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A95" lockStructure="1"/>
  <bookViews>
    <workbookView xWindow="-4176" yWindow="516" windowWidth="18780" windowHeight="9156"/>
  </bookViews>
  <sheets>
    <sheet name="In te vullen model" sheetId="1" r:id="rId1"/>
    <sheet name="Fictief voorbeeld 1" sheetId="4" r:id="rId2"/>
    <sheet name="Fictief voorbeeld 2" sheetId="5" r:id="rId3"/>
  </sheets>
  <definedNames>
    <definedName name="_xlnm.Print_Area" localSheetId="0">'In te vullen model'!$A$1:$P$43</definedName>
  </definedNames>
  <calcPr calcId="145621"/>
</workbook>
</file>

<file path=xl/calcChain.xml><?xml version="1.0" encoding="utf-8"?>
<calcChain xmlns="http://schemas.openxmlformats.org/spreadsheetml/2006/main">
  <c r="C38" i="5" l="1"/>
  <c r="M37" i="5"/>
  <c r="K37" i="5"/>
  <c r="I37" i="5"/>
  <c r="G37" i="5"/>
  <c r="E37" i="5"/>
  <c r="O37" i="5" s="1"/>
  <c r="M36" i="5"/>
  <c r="K36" i="5"/>
  <c r="I36" i="5"/>
  <c r="E36" i="5" s="1"/>
  <c r="G36" i="5"/>
  <c r="M35" i="5"/>
  <c r="K35" i="5"/>
  <c r="I35" i="5"/>
  <c r="G35" i="5"/>
  <c r="E35" i="5"/>
  <c r="O35" i="5" s="1"/>
  <c r="M34" i="5"/>
  <c r="K34" i="5"/>
  <c r="I34" i="5"/>
  <c r="E34" i="5" s="1"/>
  <c r="G34" i="5"/>
  <c r="M33" i="5"/>
  <c r="K33" i="5"/>
  <c r="I33" i="5"/>
  <c r="G33" i="5"/>
  <c r="E33" i="5"/>
  <c r="O33" i="5" s="1"/>
  <c r="M32" i="5"/>
  <c r="K32" i="5"/>
  <c r="I32" i="5"/>
  <c r="E32" i="5" s="1"/>
  <c r="G32" i="5"/>
  <c r="M31" i="5"/>
  <c r="K31" i="5"/>
  <c r="I31" i="5"/>
  <c r="G31" i="5"/>
  <c r="E31" i="5"/>
  <c r="O31" i="5" s="1"/>
  <c r="M30" i="5"/>
  <c r="K30" i="5"/>
  <c r="I30" i="5"/>
  <c r="E30" i="5" s="1"/>
  <c r="G30" i="5"/>
  <c r="M29" i="5"/>
  <c r="K29" i="5"/>
  <c r="I29" i="5"/>
  <c r="G29" i="5"/>
  <c r="E29" i="5"/>
  <c r="O29" i="5" s="1"/>
  <c r="M28" i="5"/>
  <c r="K28" i="5"/>
  <c r="I28" i="5"/>
  <c r="E28" i="5" s="1"/>
  <c r="G28" i="5"/>
  <c r="M27" i="5"/>
  <c r="K27" i="5"/>
  <c r="I27" i="5"/>
  <c r="G27" i="5"/>
  <c r="E27" i="5"/>
  <c r="O27" i="5" s="1"/>
  <c r="M26" i="5"/>
  <c r="K26" i="5"/>
  <c r="I26" i="5"/>
  <c r="E26" i="5" s="1"/>
  <c r="G26" i="5"/>
  <c r="M25" i="5"/>
  <c r="K25" i="5"/>
  <c r="I25" i="5"/>
  <c r="G25" i="5"/>
  <c r="E25" i="5"/>
  <c r="O25" i="5" s="1"/>
  <c r="M24" i="5"/>
  <c r="K24" i="5"/>
  <c r="I24" i="5"/>
  <c r="E24" i="5" s="1"/>
  <c r="G24" i="5"/>
  <c r="M23" i="5"/>
  <c r="K23" i="5"/>
  <c r="I23" i="5"/>
  <c r="G23" i="5"/>
  <c r="E23" i="5"/>
  <c r="O23" i="5" s="1"/>
  <c r="M22" i="5"/>
  <c r="K22" i="5"/>
  <c r="I22" i="5"/>
  <c r="E22" i="5" s="1"/>
  <c r="G22" i="5"/>
  <c r="M21" i="5"/>
  <c r="K21" i="5"/>
  <c r="I21" i="5"/>
  <c r="G21" i="5"/>
  <c r="E21" i="5"/>
  <c r="O21" i="5" s="1"/>
  <c r="M20" i="5"/>
  <c r="K20" i="5"/>
  <c r="I20" i="5"/>
  <c r="E20" i="5" s="1"/>
  <c r="G20" i="5"/>
  <c r="M19" i="5"/>
  <c r="K19" i="5"/>
  <c r="I19" i="5"/>
  <c r="G19" i="5"/>
  <c r="E19" i="5"/>
  <c r="O19" i="5" s="1"/>
  <c r="M18" i="5"/>
  <c r="K18" i="5"/>
  <c r="I18" i="5"/>
  <c r="E18" i="5" s="1"/>
  <c r="G18" i="5"/>
  <c r="M17" i="5"/>
  <c r="K17" i="5"/>
  <c r="I17" i="5"/>
  <c r="G17" i="5"/>
  <c r="E17" i="5"/>
  <c r="O17" i="5" s="1"/>
  <c r="M16" i="5"/>
  <c r="K16" i="5"/>
  <c r="I16" i="5"/>
  <c r="E16" i="5" s="1"/>
  <c r="G16" i="5"/>
  <c r="M15" i="5"/>
  <c r="K15" i="5"/>
  <c r="I15" i="5"/>
  <c r="G15" i="5"/>
  <c r="E15" i="5"/>
  <c r="O15" i="5" s="1"/>
  <c r="M14" i="5"/>
  <c r="K14" i="5"/>
  <c r="I14" i="5"/>
  <c r="E14" i="5" s="1"/>
  <c r="G14" i="5"/>
  <c r="M13" i="5"/>
  <c r="K13" i="5"/>
  <c r="I13" i="5"/>
  <c r="G13" i="5"/>
  <c r="E13" i="5"/>
  <c r="O13" i="5" s="1"/>
  <c r="M12" i="5"/>
  <c r="K12" i="5"/>
  <c r="I12" i="5"/>
  <c r="E12" i="5" s="1"/>
  <c r="G12" i="5"/>
  <c r="M11" i="5"/>
  <c r="K11" i="5"/>
  <c r="I11" i="5"/>
  <c r="G11" i="5"/>
  <c r="E11" i="5"/>
  <c r="O11" i="5" s="1"/>
  <c r="M10" i="5"/>
  <c r="K10" i="5"/>
  <c r="I10" i="5"/>
  <c r="E10" i="5" s="1"/>
  <c r="G10" i="5"/>
  <c r="M9" i="5"/>
  <c r="K9" i="5"/>
  <c r="I9" i="5"/>
  <c r="G9" i="5"/>
  <c r="E9" i="5"/>
  <c r="O9" i="5" s="1"/>
  <c r="M8" i="5"/>
  <c r="M38" i="5" s="1"/>
  <c r="N38" i="5" s="1"/>
  <c r="K8" i="5"/>
  <c r="K38" i="5" s="1"/>
  <c r="L38" i="5" s="1"/>
  <c r="I8" i="5"/>
  <c r="I38" i="5" s="1"/>
  <c r="J38" i="5" s="1"/>
  <c r="G8" i="5"/>
  <c r="C39" i="5" s="1"/>
  <c r="C38" i="4"/>
  <c r="M37" i="4"/>
  <c r="K37" i="4"/>
  <c r="I37" i="4"/>
  <c r="G37" i="4"/>
  <c r="E37" i="4"/>
  <c r="O37" i="4" s="1"/>
  <c r="M36" i="4"/>
  <c r="K36" i="4"/>
  <c r="I36" i="4"/>
  <c r="E36" i="4" s="1"/>
  <c r="G36" i="4"/>
  <c r="M35" i="4"/>
  <c r="K35" i="4"/>
  <c r="I35" i="4"/>
  <c r="G35" i="4"/>
  <c r="E35" i="4"/>
  <c r="O35" i="4" s="1"/>
  <c r="M34" i="4"/>
  <c r="K34" i="4"/>
  <c r="I34" i="4"/>
  <c r="E34" i="4" s="1"/>
  <c r="G34" i="4"/>
  <c r="M33" i="4"/>
  <c r="K33" i="4"/>
  <c r="I33" i="4"/>
  <c r="G33" i="4"/>
  <c r="E33" i="4"/>
  <c r="O33" i="4" s="1"/>
  <c r="M32" i="4"/>
  <c r="K32" i="4"/>
  <c r="I32" i="4"/>
  <c r="E32" i="4" s="1"/>
  <c r="G32" i="4"/>
  <c r="M31" i="4"/>
  <c r="K31" i="4"/>
  <c r="I31" i="4"/>
  <c r="G31" i="4"/>
  <c r="E31" i="4"/>
  <c r="O31" i="4" s="1"/>
  <c r="M30" i="4"/>
  <c r="K30" i="4"/>
  <c r="I30" i="4"/>
  <c r="E30" i="4" s="1"/>
  <c r="G30" i="4"/>
  <c r="M29" i="4"/>
  <c r="K29" i="4"/>
  <c r="I29" i="4"/>
  <c r="G29" i="4"/>
  <c r="E29" i="4"/>
  <c r="O29" i="4" s="1"/>
  <c r="M28" i="4"/>
  <c r="K28" i="4"/>
  <c r="I28" i="4"/>
  <c r="E28" i="4" s="1"/>
  <c r="G28" i="4"/>
  <c r="M27" i="4"/>
  <c r="K27" i="4"/>
  <c r="I27" i="4"/>
  <c r="G27" i="4"/>
  <c r="E27" i="4"/>
  <c r="O27" i="4" s="1"/>
  <c r="M26" i="4"/>
  <c r="K26" i="4"/>
  <c r="I26" i="4"/>
  <c r="E26" i="4" s="1"/>
  <c r="G26" i="4"/>
  <c r="M25" i="4"/>
  <c r="K25" i="4"/>
  <c r="I25" i="4"/>
  <c r="G25" i="4"/>
  <c r="E25" i="4"/>
  <c r="O25" i="4" s="1"/>
  <c r="M24" i="4"/>
  <c r="K24" i="4"/>
  <c r="I24" i="4"/>
  <c r="E24" i="4" s="1"/>
  <c r="G24" i="4"/>
  <c r="M23" i="4"/>
  <c r="K23" i="4"/>
  <c r="I23" i="4"/>
  <c r="G23" i="4"/>
  <c r="E23" i="4"/>
  <c r="O23" i="4" s="1"/>
  <c r="M22" i="4"/>
  <c r="K22" i="4"/>
  <c r="I22" i="4"/>
  <c r="E22" i="4" s="1"/>
  <c r="G22" i="4"/>
  <c r="M21" i="4"/>
  <c r="K21" i="4"/>
  <c r="I21" i="4"/>
  <c r="G21" i="4"/>
  <c r="E21" i="4"/>
  <c r="O21" i="4" s="1"/>
  <c r="M20" i="4"/>
  <c r="K20" i="4"/>
  <c r="I20" i="4"/>
  <c r="E20" i="4" s="1"/>
  <c r="G20" i="4"/>
  <c r="M19" i="4"/>
  <c r="K19" i="4"/>
  <c r="I19" i="4"/>
  <c r="G19" i="4"/>
  <c r="E19" i="4"/>
  <c r="O19" i="4" s="1"/>
  <c r="M18" i="4"/>
  <c r="K18" i="4"/>
  <c r="I18" i="4"/>
  <c r="E18" i="4" s="1"/>
  <c r="G18" i="4"/>
  <c r="M17" i="4"/>
  <c r="K17" i="4"/>
  <c r="I17" i="4"/>
  <c r="G17" i="4"/>
  <c r="E17" i="4"/>
  <c r="O17" i="4" s="1"/>
  <c r="M16" i="4"/>
  <c r="K16" i="4"/>
  <c r="I16" i="4"/>
  <c r="E16" i="4" s="1"/>
  <c r="G16" i="4"/>
  <c r="M15" i="4"/>
  <c r="K15" i="4"/>
  <c r="I15" i="4"/>
  <c r="G15" i="4"/>
  <c r="E15" i="4"/>
  <c r="O15" i="4" s="1"/>
  <c r="M14" i="4"/>
  <c r="K14" i="4"/>
  <c r="I14" i="4"/>
  <c r="E14" i="4" s="1"/>
  <c r="G14" i="4"/>
  <c r="M13" i="4"/>
  <c r="K13" i="4"/>
  <c r="I13" i="4"/>
  <c r="G13" i="4"/>
  <c r="E13" i="4"/>
  <c r="O13" i="4" s="1"/>
  <c r="M12" i="4"/>
  <c r="K12" i="4"/>
  <c r="I12" i="4"/>
  <c r="E12" i="4" s="1"/>
  <c r="G12" i="4"/>
  <c r="M11" i="4"/>
  <c r="K11" i="4"/>
  <c r="I11" i="4"/>
  <c r="G11" i="4"/>
  <c r="E11" i="4"/>
  <c r="O11" i="4" s="1"/>
  <c r="M10" i="4"/>
  <c r="K10" i="4"/>
  <c r="I10" i="4"/>
  <c r="E10" i="4" s="1"/>
  <c r="G10" i="4"/>
  <c r="M9" i="4"/>
  <c r="K9" i="4"/>
  <c r="I9" i="4"/>
  <c r="G9" i="4"/>
  <c r="E9" i="4"/>
  <c r="O9" i="4" s="1"/>
  <c r="M8" i="4"/>
  <c r="M38" i="4" s="1"/>
  <c r="N38" i="4" s="1"/>
  <c r="K8" i="4"/>
  <c r="K38" i="4" s="1"/>
  <c r="L38" i="4" s="1"/>
  <c r="I8" i="4"/>
  <c r="I38" i="4" s="1"/>
  <c r="J38" i="4" s="1"/>
  <c r="G8" i="4"/>
  <c r="C39" i="4" s="1"/>
  <c r="F10" i="5" l="1"/>
  <c r="O10" i="5"/>
  <c r="F14" i="5"/>
  <c r="O14" i="5"/>
  <c r="F18" i="5"/>
  <c r="O18" i="5"/>
  <c r="F22" i="5"/>
  <c r="O22" i="5"/>
  <c r="F26" i="5"/>
  <c r="O26" i="5"/>
  <c r="F30" i="5"/>
  <c r="O30" i="5"/>
  <c r="F34" i="5"/>
  <c r="O34" i="5"/>
  <c r="F12" i="5"/>
  <c r="O12" i="5"/>
  <c r="F16" i="5"/>
  <c r="O16" i="5"/>
  <c r="F20" i="5"/>
  <c r="O20" i="5"/>
  <c r="F24" i="5"/>
  <c r="O24" i="5"/>
  <c r="F28" i="5"/>
  <c r="O28" i="5"/>
  <c r="F32" i="5"/>
  <c r="O32" i="5"/>
  <c r="F36" i="5"/>
  <c r="O36" i="5"/>
  <c r="E8" i="5"/>
  <c r="F9" i="5"/>
  <c r="F11" i="5"/>
  <c r="F13" i="5"/>
  <c r="F15" i="5"/>
  <c r="F17" i="5"/>
  <c r="F19" i="5"/>
  <c r="F21" i="5"/>
  <c r="F23" i="5"/>
  <c r="F25" i="5"/>
  <c r="F27" i="5"/>
  <c r="F29" i="5"/>
  <c r="F31" i="5"/>
  <c r="F33" i="5"/>
  <c r="F35" i="5"/>
  <c r="F37" i="5"/>
  <c r="E39" i="5"/>
  <c r="F39" i="5" s="1"/>
  <c r="G39" i="5"/>
  <c r="H39" i="5" s="1"/>
  <c r="I39" i="5"/>
  <c r="J39" i="5" s="1"/>
  <c r="K39" i="5"/>
  <c r="L39" i="5" s="1"/>
  <c r="M39" i="5"/>
  <c r="N39" i="5" s="1"/>
  <c r="G38" i="5"/>
  <c r="H38" i="5" s="1"/>
  <c r="F10" i="4"/>
  <c r="O10" i="4"/>
  <c r="F14" i="4"/>
  <c r="O14" i="4"/>
  <c r="F18" i="4"/>
  <c r="O18" i="4"/>
  <c r="F22" i="4"/>
  <c r="O22" i="4"/>
  <c r="F26" i="4"/>
  <c r="O26" i="4"/>
  <c r="F30" i="4"/>
  <c r="O30" i="4"/>
  <c r="F34" i="4"/>
  <c r="O34" i="4"/>
  <c r="F12" i="4"/>
  <c r="O12" i="4"/>
  <c r="F16" i="4"/>
  <c r="O16" i="4"/>
  <c r="F20" i="4"/>
  <c r="O20" i="4"/>
  <c r="F24" i="4"/>
  <c r="O24" i="4"/>
  <c r="F28" i="4"/>
  <c r="O28" i="4"/>
  <c r="F32" i="4"/>
  <c r="O32" i="4"/>
  <c r="F36" i="4"/>
  <c r="O36" i="4"/>
  <c r="E8" i="4"/>
  <c r="F9" i="4"/>
  <c r="F11" i="4"/>
  <c r="F13" i="4"/>
  <c r="F15" i="4"/>
  <c r="F17" i="4"/>
  <c r="F19" i="4"/>
  <c r="F21" i="4"/>
  <c r="F23" i="4"/>
  <c r="F25" i="4"/>
  <c r="F27" i="4"/>
  <c r="F29" i="4"/>
  <c r="F31" i="4"/>
  <c r="F33" i="4"/>
  <c r="F35" i="4"/>
  <c r="F37" i="4"/>
  <c r="E39" i="4"/>
  <c r="F39" i="4" s="1"/>
  <c r="G39" i="4"/>
  <c r="H39" i="4" s="1"/>
  <c r="I39" i="4"/>
  <c r="J39" i="4" s="1"/>
  <c r="K39" i="4"/>
  <c r="L39" i="4" s="1"/>
  <c r="M39" i="4"/>
  <c r="N39" i="4" s="1"/>
  <c r="G38" i="4"/>
  <c r="H38" i="4" s="1"/>
  <c r="E38" i="5" l="1"/>
  <c r="F38" i="5" s="1"/>
  <c r="F8" i="5"/>
  <c r="O8" i="5"/>
  <c r="E38" i="4"/>
  <c r="F38" i="4" s="1"/>
  <c r="O8" i="4"/>
  <c r="F8" i="4"/>
  <c r="O38" i="5" l="1"/>
  <c r="P38" i="5" s="1"/>
  <c r="O39" i="5"/>
  <c r="P39" i="5" s="1"/>
  <c r="O38" i="4"/>
  <c r="P38" i="4" s="1"/>
  <c r="O39" i="4"/>
  <c r="P39" i="4" s="1"/>
  <c r="E9" i="1" l="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8" i="1"/>
  <c r="P39" i="1" l="1"/>
  <c r="P38" i="1"/>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8" i="1"/>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M27" i="1"/>
  <c r="M28" i="1"/>
  <c r="M29" i="1"/>
  <c r="M30" i="1"/>
  <c r="M31" i="1"/>
  <c r="M32" i="1"/>
  <c r="M33" i="1"/>
  <c r="M34" i="1"/>
  <c r="M35" i="1"/>
  <c r="M36" i="1"/>
  <c r="M37" i="1"/>
  <c r="K27" i="1"/>
  <c r="K28" i="1"/>
  <c r="K29" i="1"/>
  <c r="K30" i="1"/>
  <c r="K31" i="1"/>
  <c r="K32" i="1"/>
  <c r="K33" i="1"/>
  <c r="K34" i="1"/>
  <c r="K35" i="1"/>
  <c r="K36" i="1"/>
  <c r="K37" i="1"/>
  <c r="I27" i="1"/>
  <c r="I28" i="1"/>
  <c r="I29" i="1"/>
  <c r="I30" i="1"/>
  <c r="I31" i="1"/>
  <c r="I32" i="1"/>
  <c r="I33" i="1"/>
  <c r="I34" i="1"/>
  <c r="I35" i="1"/>
  <c r="I36" i="1"/>
  <c r="I37" i="1"/>
  <c r="F28" i="1"/>
  <c r="F30" i="1"/>
  <c r="F32" i="1"/>
  <c r="F34" i="1"/>
  <c r="F36" i="1"/>
  <c r="I8" i="1"/>
  <c r="K8" i="1"/>
  <c r="M8" i="1"/>
  <c r="I9" i="1"/>
  <c r="K9" i="1"/>
  <c r="M9" i="1"/>
  <c r="I10" i="1"/>
  <c r="K10" i="1"/>
  <c r="M10" i="1"/>
  <c r="M38" i="1" s="1"/>
  <c r="N38" i="1" s="1"/>
  <c r="I11" i="1"/>
  <c r="K11" i="1"/>
  <c r="M11" i="1"/>
  <c r="I12" i="1"/>
  <c r="K12" i="1"/>
  <c r="M12" i="1"/>
  <c r="I13" i="1"/>
  <c r="K13" i="1"/>
  <c r="M13" i="1"/>
  <c r="I14" i="1"/>
  <c r="K14" i="1"/>
  <c r="M14" i="1"/>
  <c r="I15" i="1"/>
  <c r="K15" i="1"/>
  <c r="M15" i="1"/>
  <c r="I16" i="1"/>
  <c r="K16" i="1"/>
  <c r="M16" i="1"/>
  <c r="I17" i="1"/>
  <c r="K17" i="1"/>
  <c r="M17" i="1"/>
  <c r="I18" i="1"/>
  <c r="K18" i="1"/>
  <c r="M18" i="1"/>
  <c r="I19" i="1"/>
  <c r="K19" i="1"/>
  <c r="M19" i="1"/>
  <c r="I20" i="1"/>
  <c r="K20" i="1"/>
  <c r="M20" i="1"/>
  <c r="I21" i="1"/>
  <c r="K21" i="1"/>
  <c r="M21" i="1"/>
  <c r="I22" i="1"/>
  <c r="K22" i="1"/>
  <c r="M22" i="1"/>
  <c r="I23" i="1"/>
  <c r="K23" i="1"/>
  <c r="M23" i="1"/>
  <c r="I24" i="1"/>
  <c r="K24" i="1"/>
  <c r="M24" i="1"/>
  <c r="I25" i="1"/>
  <c r="K25" i="1"/>
  <c r="M25" i="1"/>
  <c r="I26" i="1"/>
  <c r="K26" i="1"/>
  <c r="M26" i="1"/>
  <c r="C38" i="1"/>
  <c r="G38" i="1"/>
  <c r="I39" i="1"/>
  <c r="K38" i="1"/>
  <c r="L38" i="1"/>
  <c r="H38" i="1"/>
  <c r="E39" i="1"/>
  <c r="F8" i="1" l="1"/>
  <c r="M39" i="1"/>
  <c r="O39" i="1"/>
  <c r="K39" i="1"/>
  <c r="C39" i="1"/>
  <c r="J39" i="1" s="1"/>
  <c r="G39" i="1"/>
  <c r="H39" i="1" s="1"/>
  <c r="F26" i="1"/>
  <c r="F19" i="1"/>
  <c r="F35" i="1"/>
  <c r="F31" i="1"/>
  <c r="F27" i="1"/>
  <c r="F20" i="1"/>
  <c r="F18" i="1"/>
  <c r="F12" i="1"/>
  <c r="F11" i="1"/>
  <c r="F10" i="1"/>
  <c r="E38" i="1"/>
  <c r="F38" i="1" s="1"/>
  <c r="F24" i="1"/>
  <c r="F23" i="1"/>
  <c r="F22" i="1"/>
  <c r="F16" i="1"/>
  <c r="F15" i="1"/>
  <c r="F14" i="1"/>
  <c r="I38" i="1"/>
  <c r="J38" i="1" s="1"/>
  <c r="F25" i="1"/>
  <c r="F21" i="1"/>
  <c r="F17" i="1"/>
  <c r="F13" i="1"/>
  <c r="F9" i="1"/>
  <c r="F37" i="1"/>
  <c r="F33" i="1"/>
  <c r="F29" i="1"/>
  <c r="O38" i="1" l="1"/>
  <c r="F39" i="1"/>
  <c r="L39" i="1"/>
  <c r="N39" i="1"/>
</calcChain>
</file>

<file path=xl/sharedStrings.xml><?xml version="1.0" encoding="utf-8"?>
<sst xmlns="http://schemas.openxmlformats.org/spreadsheetml/2006/main" count="142" uniqueCount="63">
  <si>
    <t>NAAM PROJECT:</t>
  </si>
  <si>
    <t>PROJECTNUMMER:</t>
  </si>
  <si>
    <t>PROJECTONDERDEEL</t>
  </si>
  <si>
    <t>GERAAMD BEDRAG</t>
  </si>
  <si>
    <t>TOERISME VLAANDEREN</t>
  </si>
  <si>
    <t>%</t>
  </si>
  <si>
    <t>TOTAAL</t>
  </si>
  <si>
    <t>Waarvan betoelaagbaar door Toerisme Vlaanderen</t>
  </si>
  <si>
    <t>FINANCIER 3:</t>
  </si>
  <si>
    <t>FINANCIER 4:</t>
  </si>
  <si>
    <t>FINANCIER 5:</t>
  </si>
  <si>
    <t>Deze kosten zijn:</t>
  </si>
  <si>
    <t>exclusief btw</t>
  </si>
  <si>
    <t>KOSTEN- EN FINANCIERINGSPLAN</t>
  </si>
  <si>
    <t>Bedrag</t>
  </si>
  <si>
    <t>4. Vul het geraamde bedrag voor dat projectonderdeel in.</t>
  </si>
  <si>
    <t>inclusief niet-recupereerbare btw</t>
  </si>
  <si>
    <t>FINANCIER 6:</t>
  </si>
  <si>
    <t>PRIMAIRE AANVRAGER:</t>
  </si>
  <si>
    <r>
      <t xml:space="preserve">Gezien om gevoegd te worden bij de subsidiebeslissing van </t>
    </r>
    <r>
      <rPr>
        <sz val="10"/>
        <color indexed="10"/>
        <rFont val="Arial"/>
        <family val="2"/>
      </rPr>
      <t>datum subsidiebeslissing</t>
    </r>
    <r>
      <rPr>
        <sz val="10"/>
        <rFont val="Arial"/>
      </rPr>
      <t xml:space="preserve"> houdende toekenning van een subsidie voor het project '</t>
    </r>
    <r>
      <rPr>
        <sz val="10"/>
        <color indexed="10"/>
        <rFont val="Arial"/>
        <family val="2"/>
      </rPr>
      <t>Projectnaam</t>
    </r>
    <r>
      <rPr>
        <sz val="10"/>
        <rFont val="Arial"/>
      </rPr>
      <t xml:space="preserve">' van </t>
    </r>
    <r>
      <rPr>
        <sz val="10"/>
        <color indexed="10"/>
        <rFont val="Arial"/>
        <family val="2"/>
      </rPr>
      <t>Promotornaam</t>
    </r>
    <r>
      <rPr>
        <sz val="10"/>
        <rFont val="Arial"/>
      </rPr>
      <t>.
Peter De Wilde
administrateur-generaal</t>
    </r>
  </si>
  <si>
    <t>1. Vul de algemene gegevens in (projectnaam, naam primaire aanvrager, namen overige financiers - inclusief secundaire aanvragers indien van toepassing).</t>
  </si>
  <si>
    <t>Handleiding bij het invullen. Vul enkel de gekleurde velden in:</t>
  </si>
  <si>
    <t>2. Kruis aan of de ingediende kosten in- of exclusief btw zijn. Opgelet, enkel niet-recupereerbare btw is betoelaagbaar.</t>
  </si>
  <si>
    <t>Soorten kosten:</t>
  </si>
  <si>
    <t>Conceptontwikkeling bezoekerscentrum</t>
  </si>
  <si>
    <t>Flyer 4-talig</t>
  </si>
  <si>
    <t>Toegankelijkheidsdoorlichting</t>
  </si>
  <si>
    <t>KOSTEN- EN FINANCIERINGSPLAN (fictief voorbeeld evenement)</t>
  </si>
  <si>
    <t xml:space="preserve">Impactmeting </t>
  </si>
  <si>
    <t xml:space="preserve">App </t>
  </si>
  <si>
    <t xml:space="preserve">Projectcoördinator </t>
  </si>
  <si>
    <t>Bezoekerscentrum X</t>
  </si>
  <si>
    <t>Financier Z</t>
  </si>
  <si>
    <t>Bouw infobalie en bezoekerscentrum</t>
  </si>
  <si>
    <t>Inrichting en meubilair bezoekerscentrum</t>
  </si>
  <si>
    <t>Aankoop gebouw</t>
  </si>
  <si>
    <t>Deelname aan beurs</t>
  </si>
  <si>
    <t>Tentoonstelling X</t>
  </si>
  <si>
    <t>Financier Y</t>
  </si>
  <si>
    <t>Stad X</t>
  </si>
  <si>
    <t>Programmatie / conceptontwikkeling tentoonstelling</t>
  </si>
  <si>
    <t>Gemeente X</t>
  </si>
  <si>
    <t>I = Infrastructuur
R = Recreatieve routestructuren
D = Digitale en audiovisuele producten
E = Evenementen
S = Studies en ontwerpen
C = Communicatie en promotie
T = Initiatieven in het kader van toegankelijkheid
P = Personeelskosten
V = Vorming</t>
  </si>
  <si>
    <t>SOORT KOST</t>
  </si>
  <si>
    <t>I</t>
  </si>
  <si>
    <t>S</t>
  </si>
  <si>
    <t>C</t>
  </si>
  <si>
    <t>T</t>
  </si>
  <si>
    <t>E</t>
  </si>
  <si>
    <t>P</t>
  </si>
  <si>
    <t>3. Vul de projectonderdelen in. Groepeer de kosten van het project volgens de volgorde en volgens de 9 soorten kosten zoals in het schema hiernaast (en in de brochure onder punt 2.2). Benoem de kostensoort (volgens de legende hiernaast) telkens in de eerste kolom. Detailleer deze kosten voldoende in meerdere lijntjes per kostensoort.</t>
  </si>
  <si>
    <t>6. Herhaal dit voor alle projectonderdelen. De totalen onderaan worden automatisch berekend.
Opgelet:
- Vul ALLE projectonderdelen in, ook degene waarvoor geen subsidie wordt gevraagd (of kan gevraagd worden). Dit is nodig om een zicht te krijgen op het totaalproject.
- De totale betoelaagbare projectkost mag niet kleiner zijn dan 20 000 EUR (in dat geval wordt het bedrag rood).</t>
  </si>
  <si>
    <t>5.Vul de gevraagde subsidiepercentages in. Begin bij Toerisme Vlaanderen en vervolgens eventuele andere financiers. De eigen inbreng (= kolom PRIMAIRE AANVRAGER) wordt automatisch ingevuld (restfinanciering). Het is voldoende om de percentages in te vullen, de bedragen worden automatisch berekend.
Opgelet, de gevraagde subsidie door Toerisme Vlaanderen kan maximaal 60 % bedragen PER PROJECTONDERDEEL en uiteraard enkel voor de betoelaagbare projectonderdelen. Indien een projectonderdeel zowel betoelaagbare als niet-betoelaagbare kosten bevat, gelieve dit onderdeel dan op te splitsen.
Houd – indien van toepassing – rekening met de kosten voor de toegankelijkheidsdoorlichting en de nodige aanpassingswerken in het kader van toegankelijkheid.</t>
  </si>
  <si>
    <t>KOSTEN- EN FINANCIERINGSPLAN (fictief voorbeeld infrastructuurproject)</t>
  </si>
  <si>
    <t>Bouw berging en kitchenette personeel</t>
  </si>
  <si>
    <t>Inrichting berging en kitchenette personeel</t>
  </si>
  <si>
    <t>D</t>
  </si>
  <si>
    <t>App</t>
  </si>
  <si>
    <t>Personeel coördinatie inrichting</t>
  </si>
  <si>
    <t>Productie tentoonstelling (transport, opbouw, verzekering)</t>
  </si>
  <si>
    <t>Bezoekersgids</t>
  </si>
  <si>
    <t>Flyer</t>
  </si>
  <si>
    <t>Merchandising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</si>
</sst>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11" x14ac:knownFonts="1">
    <font>
      <sz val="10"/>
      <name val="Arial"/>
    </font>
    <font>
      <sz val="10"/>
      <name val="Arial"/>
    </font>
    <font>
      <b/>
      <sz val="10"/>
      <name val="Arial"/>
      <family val="2"/>
    </font>
    <font>
      <b/>
      <sz val="20"/>
      <name val="Arial"/>
      <family val="2"/>
    </font>
    <font>
      <sz val="11"/>
      <color indexed="8"/>
      <name val="Verdana"/>
      <family val="2"/>
    </font>
    <font>
      <sz val="10"/>
      <name val="Arial"/>
      <family val="2"/>
    </font>
    <font>
      <sz val="8"/>
      <name val="Arial"/>
    </font>
    <font>
      <sz val="10"/>
      <color indexed="10"/>
      <name val="Arial"/>
      <family val="2"/>
    </font>
    <font>
      <sz val="10"/>
      <name val="Arial"/>
    </font>
    <font>
      <b/>
      <sz val="14"/>
      <name val="Arial"/>
      <family val="2"/>
    </font>
    <font>
      <b/>
      <sz val="11"/>
      <color rgb="FF000000"/>
      <name val="Arial"/>
      <family val="2"/>
    </font>
  </fonts>
  <fills count="8">
    <fill>
      <patternFill patternType="none"/>
    </fill>
    <fill>
      <patternFill patternType="gray125"/>
    </fill>
    <fill>
      <patternFill patternType="solid">
        <fgColor rgb="FFB3D3EB"/>
        <bgColor indexed="64"/>
      </patternFill>
    </fill>
    <fill>
      <patternFill patternType="solid">
        <fgColor rgb="FFE2545B"/>
        <bgColor indexed="64"/>
      </patternFill>
    </fill>
    <fill>
      <patternFill patternType="solid">
        <fgColor rgb="FFFFFF99"/>
        <bgColor indexed="64"/>
      </patternFill>
    </fill>
    <fill>
      <patternFill patternType="solid">
        <fgColor rgb="FFFEDC98"/>
        <bgColor indexed="64"/>
      </patternFill>
    </fill>
    <fill>
      <patternFill patternType="solid">
        <fgColor rgb="FFF5C3E0"/>
        <bgColor indexed="64"/>
      </patternFill>
    </fill>
    <fill>
      <patternFill patternType="solid">
        <fgColor rgb="FFCAE17F"/>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s>
  <cellStyleXfs count="3">
    <xf numFmtId="0" fontId="0" fillId="0" borderId="0"/>
    <xf numFmtId="9" fontId="1" fillId="0" borderId="0" applyFont="0" applyFill="0" applyBorder="0" applyAlignment="0" applyProtection="0"/>
    <xf numFmtId="9" fontId="8" fillId="0" borderId="0" applyFont="0" applyFill="0" applyBorder="0" applyAlignment="0" applyProtection="0"/>
  </cellStyleXfs>
  <cellXfs count="84">
    <xf numFmtId="0" fontId="0" fillId="0" borderId="0" xfId="0"/>
    <xf numFmtId="0" fontId="2" fillId="0" borderId="0" xfId="0" applyFont="1" applyProtection="1"/>
    <xf numFmtId="164" fontId="0" fillId="0" borderId="0" xfId="0" applyNumberFormat="1" applyProtection="1"/>
    <xf numFmtId="9" fontId="0" fillId="0" borderId="0" xfId="0" applyNumberFormat="1" applyProtection="1"/>
    <xf numFmtId="0" fontId="0" fillId="0" borderId="0" xfId="0" applyProtection="1"/>
    <xf numFmtId="9" fontId="0" fillId="2" borderId="1" xfId="0" applyNumberFormat="1" applyFill="1" applyBorder="1" applyProtection="1">
      <protection locked="0"/>
    </xf>
    <xf numFmtId="9" fontId="0" fillId="4" borderId="1" xfId="0" applyNumberFormat="1" applyFill="1" applyBorder="1" applyProtection="1">
      <protection locked="0"/>
    </xf>
    <xf numFmtId="0" fontId="2" fillId="5" borderId="1" xfId="0" applyFont="1" applyFill="1" applyBorder="1" applyProtection="1">
      <protection locked="0"/>
    </xf>
    <xf numFmtId="0" fontId="5" fillId="5" borderId="1" xfId="0" applyFont="1" applyFill="1" applyBorder="1" applyAlignment="1" applyProtection="1">
      <alignment wrapText="1"/>
      <protection locked="0"/>
    </xf>
    <xf numFmtId="0" fontId="0" fillId="5" borderId="1" xfId="0" applyFill="1" applyBorder="1" applyAlignment="1" applyProtection="1">
      <alignment wrapText="1"/>
      <protection locked="0"/>
    </xf>
    <xf numFmtId="164" fontId="0" fillId="7" borderId="1" xfId="0" applyNumberFormat="1" applyFill="1" applyBorder="1" applyProtection="1">
      <protection locked="0"/>
    </xf>
    <xf numFmtId="0" fontId="4" fillId="0" borderId="0" xfId="0" applyFont="1" applyProtection="1"/>
    <xf numFmtId="0" fontId="2" fillId="0" borderId="0" xfId="0" applyFont="1" applyAlignment="1" applyProtection="1">
      <alignment horizontal="right" wrapText="1"/>
    </xf>
    <xf numFmtId="164" fontId="2" fillId="0" borderId="1" xfId="0" applyNumberFormat="1" applyFont="1" applyBorder="1" applyAlignment="1" applyProtection="1">
      <alignment horizontal="center" wrapText="1"/>
    </xf>
    <xf numFmtId="9" fontId="2" fillId="0" borderId="1" xfId="0" applyNumberFormat="1" applyFont="1" applyBorder="1" applyAlignment="1" applyProtection="1">
      <alignment horizontal="center"/>
    </xf>
    <xf numFmtId="0" fontId="2" fillId="5" borderId="1" xfId="0" applyFont="1" applyFill="1" applyBorder="1" applyProtection="1"/>
    <xf numFmtId="164" fontId="0" fillId="7" borderId="1" xfId="0" applyNumberFormat="1" applyFill="1" applyBorder="1" applyProtection="1"/>
    <xf numFmtId="9" fontId="0" fillId="0" borderId="1" xfId="0" applyNumberFormat="1" applyBorder="1" applyProtection="1"/>
    <xf numFmtId="164" fontId="0" fillId="0" borderId="1" xfId="0" applyNumberFormat="1" applyBorder="1" applyProtection="1"/>
    <xf numFmtId="9" fontId="0" fillId="2" borderId="1" xfId="0" applyNumberFormat="1" applyFill="1" applyBorder="1" applyProtection="1"/>
    <xf numFmtId="0" fontId="0" fillId="5" borderId="1" xfId="0" applyFill="1" applyBorder="1" applyAlignment="1" applyProtection="1">
      <alignment wrapText="1"/>
    </xf>
    <xf numFmtId="0" fontId="2" fillId="0" borderId="0" xfId="0" applyFont="1" applyAlignment="1" applyProtection="1"/>
    <xf numFmtId="164" fontId="2" fillId="0" borderId="0" xfId="0" applyNumberFormat="1" applyFont="1" applyAlignment="1" applyProtection="1"/>
    <xf numFmtId="9" fontId="2" fillId="0" borderId="0" xfId="0" applyNumberFormat="1" applyFont="1" applyProtection="1"/>
    <xf numFmtId="164" fontId="2" fillId="0" borderId="0" xfId="0" applyNumberFormat="1" applyFont="1" applyProtection="1"/>
    <xf numFmtId="9" fontId="2" fillId="0" borderId="0" xfId="1" applyFont="1" applyProtection="1"/>
    <xf numFmtId="0" fontId="2" fillId="0" borderId="0" xfId="0" applyFont="1" applyAlignment="1" applyProtection="1">
      <alignment wrapText="1"/>
    </xf>
    <xf numFmtId="0" fontId="2" fillId="0" borderId="0" xfId="0" applyFont="1" applyFill="1" applyProtection="1"/>
    <xf numFmtId="0" fontId="0" fillId="0" borderId="0" xfId="0" applyFill="1" applyProtection="1"/>
    <xf numFmtId="164" fontId="9" fillId="0" borderId="0" xfId="0" applyNumberFormat="1" applyFont="1" applyProtection="1"/>
    <xf numFmtId="0" fontId="0" fillId="0" borderId="0" xfId="0" applyAlignment="1" applyProtection="1">
      <alignment horizontal="left" vertical="top" wrapText="1"/>
    </xf>
    <xf numFmtId="0" fontId="0" fillId="0" borderId="0" xfId="0" applyAlignment="1" applyProtection="1">
      <alignment wrapText="1"/>
    </xf>
    <xf numFmtId="164" fontId="0" fillId="0" borderId="0" xfId="0" applyNumberFormat="1" applyAlignment="1" applyProtection="1">
      <alignment wrapText="1"/>
    </xf>
    <xf numFmtId="9" fontId="0" fillId="0" borderId="0" xfId="0" applyNumberFormat="1" applyAlignment="1" applyProtection="1">
      <alignment wrapText="1"/>
    </xf>
    <xf numFmtId="0" fontId="10" fillId="0" borderId="0" xfId="0" applyFont="1" applyProtection="1"/>
    <xf numFmtId="0" fontId="0" fillId="5" borderId="1" xfId="0" applyFill="1" applyBorder="1" applyProtection="1"/>
    <xf numFmtId="0" fontId="2" fillId="5" borderId="1" xfId="0" applyFont="1" applyFill="1" applyBorder="1" applyAlignment="1" applyProtection="1">
      <alignment wrapText="1"/>
    </xf>
    <xf numFmtId="0" fontId="2" fillId="5" borderId="6" xfId="0" applyFont="1" applyFill="1" applyBorder="1" applyAlignment="1" applyProtection="1">
      <alignment horizontal="left" vertical="top" wrapText="1"/>
    </xf>
    <xf numFmtId="0" fontId="2" fillId="5" borderId="7" xfId="0" applyFont="1" applyFill="1" applyBorder="1" applyAlignment="1" applyProtection="1">
      <alignment horizontal="left" vertical="top"/>
    </xf>
    <xf numFmtId="0" fontId="2" fillId="5" borderId="8" xfId="0" applyFont="1" applyFill="1" applyBorder="1" applyAlignment="1" applyProtection="1">
      <alignment horizontal="left" vertical="top"/>
    </xf>
    <xf numFmtId="0" fontId="2" fillId="5" borderId="9" xfId="0" applyFont="1" applyFill="1" applyBorder="1" applyAlignment="1" applyProtection="1">
      <alignment horizontal="left" vertical="top"/>
    </xf>
    <xf numFmtId="0" fontId="2" fillId="5" borderId="0"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2" fillId="5" borderId="10" xfId="0" applyFont="1" applyFill="1" applyBorder="1" applyAlignment="1" applyProtection="1">
      <alignment horizontal="left" vertical="top"/>
    </xf>
    <xf numFmtId="0" fontId="2" fillId="5" borderId="11" xfId="0" applyFont="1" applyFill="1" applyBorder="1" applyAlignment="1" applyProtection="1">
      <alignment horizontal="left" vertical="top"/>
    </xf>
    <xf numFmtId="0" fontId="2" fillId="5" borderId="12" xfId="0" applyFont="1" applyFill="1" applyBorder="1" applyAlignment="1" applyProtection="1">
      <alignment horizontal="left" vertical="top"/>
    </xf>
    <xf numFmtId="0" fontId="0" fillId="0" borderId="0" xfId="0" applyAlignment="1" applyProtection="1">
      <alignment horizontal="left" vertical="top" wrapText="1"/>
    </xf>
    <xf numFmtId="0" fontId="2" fillId="0" borderId="0" xfId="0" applyFont="1" applyAlignment="1" applyProtection="1">
      <alignment horizontal="center"/>
    </xf>
    <xf numFmtId="0" fontId="0" fillId="6" borderId="3" xfId="0" applyFill="1" applyBorder="1" applyAlignment="1" applyProtection="1">
      <alignment horizontal="left" vertical="top" wrapText="1"/>
    </xf>
    <xf numFmtId="0" fontId="0" fillId="6" borderId="5" xfId="0" applyFill="1" applyBorder="1" applyAlignment="1" applyProtection="1">
      <alignment horizontal="left" vertical="top" wrapText="1"/>
    </xf>
    <xf numFmtId="0" fontId="0" fillId="6" borderId="4" xfId="0" applyFill="1" applyBorder="1" applyAlignment="1" applyProtection="1">
      <alignment horizontal="left" vertical="top" wrapText="1"/>
    </xf>
    <xf numFmtId="9" fontId="0" fillId="6" borderId="3" xfId="0" applyNumberFormat="1" applyFill="1" applyBorder="1" applyAlignment="1" applyProtection="1">
      <alignment horizontal="center"/>
      <protection locked="0"/>
    </xf>
    <xf numFmtId="9" fontId="0" fillId="6" borderId="4" xfId="0" applyNumberFormat="1" applyFill="1" applyBorder="1" applyAlignment="1" applyProtection="1">
      <alignment horizontal="center"/>
      <protection locked="0"/>
    </xf>
    <xf numFmtId="0" fontId="9" fillId="0" borderId="0" xfId="0" applyFont="1" applyAlignment="1" applyProtection="1">
      <alignment horizontal="left"/>
    </xf>
    <xf numFmtId="0" fontId="0" fillId="4" borderId="3" xfId="0" applyFill="1" applyBorder="1" applyAlignment="1" applyProtection="1">
      <alignment horizontal="left" vertical="top" wrapText="1"/>
    </xf>
    <xf numFmtId="0" fontId="0" fillId="4" borderId="5" xfId="0" applyFill="1" applyBorder="1" applyAlignment="1" applyProtection="1">
      <alignment horizontal="left" vertical="top" wrapText="1"/>
    </xf>
    <xf numFmtId="0" fontId="0" fillId="4" borderId="4" xfId="0" applyFill="1" applyBorder="1" applyAlignment="1" applyProtection="1">
      <alignment horizontal="left" vertical="top" wrapText="1"/>
    </xf>
    <xf numFmtId="0" fontId="0" fillId="5" borderId="3" xfId="0" applyFill="1" applyBorder="1" applyAlignment="1" applyProtection="1">
      <alignment horizontal="left" vertical="top" wrapText="1"/>
    </xf>
    <xf numFmtId="0" fontId="0" fillId="5" borderId="5" xfId="0" applyFill="1" applyBorder="1" applyAlignment="1" applyProtection="1">
      <alignment horizontal="left" vertical="top" wrapText="1"/>
    </xf>
    <xf numFmtId="0" fontId="0" fillId="5" borderId="4" xfId="0" applyFill="1" applyBorder="1" applyAlignment="1" applyProtection="1">
      <alignment horizontal="left" vertical="top" wrapText="1"/>
    </xf>
    <xf numFmtId="0" fontId="0" fillId="7" borderId="3" xfId="0" applyFill="1" applyBorder="1" applyAlignment="1" applyProtection="1">
      <alignment horizontal="left" vertical="top" wrapText="1"/>
    </xf>
    <xf numFmtId="0" fontId="0" fillId="7" borderId="5" xfId="0" applyFill="1" applyBorder="1" applyAlignment="1" applyProtection="1">
      <alignment horizontal="left" vertical="top" wrapText="1"/>
    </xf>
    <xf numFmtId="0" fontId="0" fillId="7" borderId="4" xfId="0"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0" fillId="3" borderId="3"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3" fillId="0" borderId="0" xfId="0" applyFont="1" applyAlignment="1" applyProtection="1">
      <alignment horizontal="left"/>
    </xf>
    <xf numFmtId="0" fontId="2" fillId="0" borderId="0" xfId="0" applyFont="1" applyAlignment="1" applyProtection="1">
      <alignment horizontal="center" wrapText="1"/>
    </xf>
    <xf numFmtId="9" fontId="5" fillId="6" borderId="3" xfId="0" applyNumberFormat="1" applyFont="1" applyFill="1" applyBorder="1" applyAlignment="1" applyProtection="1">
      <alignment horizontal="left"/>
      <protection locked="0"/>
    </xf>
    <xf numFmtId="9" fontId="0" fillId="6" borderId="5" xfId="0" applyNumberFormat="1" applyFill="1" applyBorder="1" applyAlignment="1" applyProtection="1">
      <alignment horizontal="left"/>
      <protection locked="0"/>
    </xf>
    <xf numFmtId="9" fontId="0" fillId="6" borderId="4" xfId="0" applyNumberFormat="1" applyFill="1" applyBorder="1" applyAlignment="1" applyProtection="1">
      <alignment horizontal="left"/>
      <protection locked="0"/>
    </xf>
    <xf numFmtId="164" fontId="0" fillId="0" borderId="0" xfId="0" applyNumberFormat="1" applyAlignment="1" applyProtection="1">
      <alignment horizontal="left"/>
      <protection locked="0"/>
    </xf>
    <xf numFmtId="9" fontId="0" fillId="6" borderId="3" xfId="0" applyNumberFormat="1" applyFill="1" applyBorder="1" applyAlignment="1" applyProtection="1">
      <alignment horizontal="center"/>
    </xf>
    <xf numFmtId="9" fontId="0" fillId="6" borderId="4" xfId="0" applyNumberFormat="1" applyFill="1" applyBorder="1" applyAlignment="1" applyProtection="1">
      <alignment horizontal="center"/>
    </xf>
    <xf numFmtId="9" fontId="5" fillId="6" borderId="3" xfId="0" applyNumberFormat="1" applyFont="1" applyFill="1" applyBorder="1" applyAlignment="1" applyProtection="1">
      <alignment horizontal="center"/>
    </xf>
    <xf numFmtId="9" fontId="0" fillId="6" borderId="3" xfId="0" applyNumberFormat="1" applyFill="1" applyBorder="1" applyAlignment="1" applyProtection="1">
      <alignment horizontal="left"/>
    </xf>
    <xf numFmtId="9" fontId="0" fillId="6" borderId="5" xfId="0" applyNumberFormat="1" applyFill="1" applyBorder="1" applyAlignment="1" applyProtection="1">
      <alignment horizontal="left"/>
    </xf>
    <xf numFmtId="9" fontId="0" fillId="6" borderId="4" xfId="0" applyNumberFormat="1" applyFill="1" applyBorder="1" applyAlignment="1" applyProtection="1">
      <alignment horizontal="left"/>
    </xf>
    <xf numFmtId="164" fontId="0" fillId="0" borderId="0" xfId="0" applyNumberFormat="1" applyAlignment="1" applyProtection="1">
      <alignment horizontal="left"/>
    </xf>
    <xf numFmtId="0" fontId="5" fillId="5" borderId="1" xfId="0" applyFont="1" applyFill="1" applyBorder="1" applyAlignment="1" applyProtection="1">
      <alignment wrapText="1"/>
    </xf>
    <xf numFmtId="0" fontId="5" fillId="5" borderId="1" xfId="0" applyFont="1" applyFill="1" applyBorder="1" applyProtection="1"/>
  </cellXfs>
  <cellStyles count="3">
    <cellStyle name="Procent" xfId="1" builtinId="5"/>
    <cellStyle name="Procent 2" xfId="2"/>
    <cellStyle name="Standaard" xfId="0" builtinId="0"/>
  </cellStyles>
  <dxfs count="26">
    <dxf>
      <font>
        <color rgb="FFFF0000"/>
      </font>
    </dxf>
    <dxf>
      <font>
        <color rgb="FFFF0000"/>
      </font>
    </dxf>
    <dxf>
      <font>
        <color rgb="FFFF0000"/>
      </font>
    </dxf>
    <dxf>
      <font>
        <color rgb="FFFF0000"/>
      </font>
    </dxf>
    <dxf>
      <font>
        <b/>
        <i val="0"/>
        <condense val="0"/>
        <extend val="0"/>
        <color indexed="10"/>
      </font>
    </dxf>
    <dxf>
      <font>
        <color rgb="FFFF0000"/>
      </font>
    </dxf>
    <dxf>
      <font>
        <color rgb="FFFF0000"/>
      </font>
    </dxf>
    <dxf>
      <font>
        <color rgb="FFFF0000"/>
      </font>
    </dxf>
    <dxf>
      <font>
        <color rgb="FFFF0000"/>
      </font>
    </dxf>
    <dxf>
      <font>
        <b/>
        <i val="0"/>
        <condense val="0"/>
        <extend val="0"/>
        <color indexed="10"/>
      </font>
    </dxf>
    <dxf>
      <font>
        <color rgb="FFFF0000"/>
      </font>
    </dxf>
    <dxf>
      <font>
        <color rgb="FFFF0000"/>
      </font>
    </dxf>
    <dxf>
      <font>
        <color rgb="FFFF0000"/>
      </font>
    </dxf>
    <dxf>
      <font>
        <color rgb="FFFF0000"/>
      </font>
    </dxf>
    <dxf>
      <font>
        <b/>
        <i val="0"/>
        <condense val="0"/>
        <extend val="0"/>
        <color indexed="10"/>
      </font>
    </dxf>
    <dxf>
      <font>
        <color rgb="FFFF0000"/>
      </font>
    </dxf>
    <dxf>
      <font>
        <color rgb="FFFF0000"/>
      </font>
    </dxf>
    <dxf>
      <font>
        <color rgb="FFFF0000"/>
      </font>
    </dxf>
    <dxf>
      <font>
        <color rgb="FFFF0000"/>
      </font>
    </dxf>
    <dxf>
      <font>
        <b/>
        <i val="0"/>
        <condense val="0"/>
        <extend val="0"/>
        <color indexed="10"/>
      </font>
    </dxf>
    <dxf>
      <font>
        <color rgb="FFFF0000"/>
      </font>
    </dxf>
    <dxf>
      <font>
        <color rgb="FFFF0000"/>
      </font>
    </dxf>
    <dxf>
      <font>
        <color rgb="FFFF0000"/>
      </font>
    </dxf>
    <dxf>
      <font>
        <color rgb="FFFF0000"/>
      </font>
    </dxf>
    <dxf>
      <font>
        <color rgb="FFFF0000"/>
      </font>
    </dxf>
    <dxf>
      <font>
        <b/>
        <i val="0"/>
        <condense val="0"/>
        <extend val="0"/>
        <color indexed="10"/>
      </font>
    </dxf>
  </dxfs>
  <tableStyles count="0" defaultTableStyle="TableStyleMedium2" defaultPivotStyle="PivotStyleLight16"/>
  <colors>
    <mruColors>
      <color rgb="FFB3D3EB"/>
      <color rgb="FFFEDC98"/>
      <color rgb="FFCAE17F"/>
      <color rgb="FFF5C3E0"/>
      <color rgb="FFC2DD6D"/>
      <color rgb="FFEFA3CE"/>
      <color rgb="FFFDCC6B"/>
      <color rgb="FFE2545B"/>
      <color rgb="FFFFFF99"/>
      <color rgb="FFEB89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99060</xdr:colOff>
          <xdr:row>40</xdr:row>
          <xdr:rowOff>137160</xdr:rowOff>
        </xdr:from>
        <xdr:to>
          <xdr:col>0</xdr:col>
          <xdr:colOff>388620</xdr:colOff>
          <xdr:row>42</xdr:row>
          <xdr:rowOff>22860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41</xdr:row>
          <xdr:rowOff>137160</xdr:rowOff>
        </xdr:from>
        <xdr:to>
          <xdr:col>0</xdr:col>
          <xdr:colOff>388620</xdr:colOff>
          <xdr:row>42</xdr:row>
          <xdr:rowOff>182880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3"/>
  <sheetViews>
    <sheetView tabSelected="1" topLeftCell="A3" zoomScale="80" zoomScaleNormal="80" zoomScalePageLayoutView="40" workbookViewId="0">
      <selection activeCell="B15" sqref="B15"/>
    </sheetView>
  </sheetViews>
  <sheetFormatPr defaultRowHeight="13.2" x14ac:dyDescent="0.25"/>
  <cols>
    <col min="1" max="1" width="7.88671875" style="1" customWidth="1"/>
    <col min="2" max="2" width="48" style="4" customWidth="1"/>
    <col min="3" max="3" width="14.6640625" style="2" customWidth="1"/>
    <col min="4" max="4" width="7.33203125" style="3" bestFit="1" customWidth="1"/>
    <col min="5" max="5" width="14.5546875" style="2" customWidth="1"/>
    <col min="6" max="6" width="12.5546875" style="3" bestFit="1" customWidth="1"/>
    <col min="7" max="7" width="14.5546875" style="2" customWidth="1"/>
    <col min="8" max="8" width="12.5546875" style="3" customWidth="1"/>
    <col min="9" max="9" width="14.5546875" style="2" customWidth="1"/>
    <col min="10" max="10" width="12.5546875" style="3" bestFit="1" customWidth="1"/>
    <col min="11" max="11" width="14.5546875" style="2" customWidth="1"/>
    <col min="12" max="12" width="12.5546875" style="3" bestFit="1" customWidth="1"/>
    <col min="13" max="13" width="14.5546875" style="2" customWidth="1"/>
    <col min="14" max="14" width="12.5546875" style="3" bestFit="1" customWidth="1"/>
    <col min="15" max="15" width="14.5546875" style="4" customWidth="1"/>
    <col min="16" max="16" width="13.6640625" style="4" customWidth="1"/>
    <col min="17" max="16384" width="8.88671875" style="4"/>
  </cols>
  <sheetData>
    <row r="1" spans="1:16" ht="24.6" x14ac:dyDescent="0.4">
      <c r="B1" s="69" t="s">
        <v>13</v>
      </c>
      <c r="C1" s="69"/>
      <c r="D1" s="69"/>
      <c r="E1" s="69"/>
      <c r="F1" s="69"/>
      <c r="G1" s="69"/>
      <c r="H1" s="69"/>
      <c r="I1" s="69"/>
      <c r="J1" s="69"/>
      <c r="N1" s="11"/>
    </row>
    <row r="2" spans="1:16" x14ac:dyDescent="0.25">
      <c r="B2" s="1" t="s">
        <v>0</v>
      </c>
      <c r="C2" s="71"/>
      <c r="D2" s="72"/>
      <c r="E2" s="72"/>
      <c r="F2" s="72"/>
      <c r="G2" s="72"/>
      <c r="H2" s="72"/>
      <c r="I2" s="72"/>
      <c r="J2" s="73"/>
    </row>
    <row r="3" spans="1:16" x14ac:dyDescent="0.25">
      <c r="B3" s="1" t="s">
        <v>1</v>
      </c>
      <c r="C3" s="74"/>
      <c r="D3" s="74"/>
      <c r="E3" s="74"/>
      <c r="F3" s="74"/>
      <c r="G3" s="74"/>
      <c r="H3" s="74"/>
      <c r="I3" s="74"/>
      <c r="J3" s="74"/>
    </row>
    <row r="5" spans="1:16" s="1" customFormat="1" x14ac:dyDescent="0.25">
      <c r="C5" s="47"/>
      <c r="D5" s="47"/>
      <c r="E5" s="70" t="s">
        <v>18</v>
      </c>
      <c r="F5" s="70"/>
      <c r="G5" s="47"/>
      <c r="H5" s="47"/>
      <c r="I5" s="47" t="s">
        <v>8</v>
      </c>
      <c r="J5" s="47"/>
      <c r="K5" s="47" t="s">
        <v>9</v>
      </c>
      <c r="L5" s="47"/>
      <c r="M5" s="47" t="s">
        <v>10</v>
      </c>
      <c r="N5" s="47"/>
      <c r="O5" s="47" t="s">
        <v>17</v>
      </c>
      <c r="P5" s="47"/>
    </row>
    <row r="6" spans="1:16" s="1" customFormat="1" x14ac:dyDescent="0.25">
      <c r="C6" s="47" t="s">
        <v>3</v>
      </c>
      <c r="D6" s="47"/>
      <c r="E6" s="51"/>
      <c r="F6" s="52"/>
      <c r="G6" s="47" t="s">
        <v>4</v>
      </c>
      <c r="H6" s="47"/>
      <c r="I6" s="51"/>
      <c r="J6" s="52"/>
      <c r="K6" s="51"/>
      <c r="L6" s="52"/>
      <c r="M6" s="51"/>
      <c r="N6" s="52"/>
      <c r="O6" s="51"/>
      <c r="P6" s="52"/>
    </row>
    <row r="7" spans="1:16" s="1" customFormat="1" ht="26.4" x14ac:dyDescent="0.25">
      <c r="A7" s="12" t="s">
        <v>43</v>
      </c>
      <c r="B7" s="1" t="s">
        <v>2</v>
      </c>
      <c r="C7" s="13" t="s">
        <v>14</v>
      </c>
      <c r="D7" s="14" t="s">
        <v>5</v>
      </c>
      <c r="E7" s="13" t="s">
        <v>14</v>
      </c>
      <c r="F7" s="14" t="s">
        <v>5</v>
      </c>
      <c r="G7" s="13" t="s">
        <v>14</v>
      </c>
      <c r="H7" s="14" t="s">
        <v>5</v>
      </c>
      <c r="I7" s="13" t="s">
        <v>14</v>
      </c>
      <c r="J7" s="14" t="s">
        <v>5</v>
      </c>
      <c r="K7" s="13" t="s">
        <v>14</v>
      </c>
      <c r="L7" s="14" t="s">
        <v>5</v>
      </c>
      <c r="M7" s="13" t="s">
        <v>14</v>
      </c>
      <c r="N7" s="14" t="s">
        <v>5</v>
      </c>
      <c r="O7" s="13" t="s">
        <v>14</v>
      </c>
      <c r="P7" s="14" t="s">
        <v>5</v>
      </c>
    </row>
    <row r="8" spans="1:16" x14ac:dyDescent="0.25">
      <c r="A8" s="7"/>
      <c r="B8" s="8"/>
      <c r="C8" s="10"/>
      <c r="D8" s="17">
        <v>1</v>
      </c>
      <c r="E8" s="18">
        <f>C8-G8-I8-K8-M8-O8</f>
        <v>0</v>
      </c>
      <c r="F8" s="17" t="e">
        <f>E8/C8</f>
        <v>#DIV/0!</v>
      </c>
      <c r="G8" s="18">
        <f t="shared" ref="G8:G37" si="0">H8*C8</f>
        <v>0</v>
      </c>
      <c r="H8" s="5"/>
      <c r="I8" s="18">
        <f>J8*C8</f>
        <v>0</v>
      </c>
      <c r="J8" s="5"/>
      <c r="K8" s="18">
        <f>L8*C8</f>
        <v>0</v>
      </c>
      <c r="L8" s="5"/>
      <c r="M8" s="18">
        <f>N8*C8</f>
        <v>0</v>
      </c>
      <c r="N8" s="5"/>
      <c r="O8" s="18">
        <f>P8*C8</f>
        <v>0</v>
      </c>
      <c r="P8" s="5"/>
    </row>
    <row r="9" spans="1:16" x14ac:dyDescent="0.25">
      <c r="A9" s="7"/>
      <c r="B9" s="8"/>
      <c r="C9" s="10"/>
      <c r="D9" s="17">
        <v>1</v>
      </c>
      <c r="E9" s="18">
        <f t="shared" ref="E9:E37" si="1">C9-G9-I9-K9-M9-O9</f>
        <v>0</v>
      </c>
      <c r="F9" s="17" t="e">
        <f t="shared" ref="F9:F37" si="2">E9/C9</f>
        <v>#DIV/0!</v>
      </c>
      <c r="G9" s="18">
        <f t="shared" si="0"/>
        <v>0</v>
      </c>
      <c r="H9" s="5"/>
      <c r="I9" s="18">
        <f t="shared" ref="I9:I37" si="3">J9*C9</f>
        <v>0</v>
      </c>
      <c r="J9" s="5"/>
      <c r="K9" s="18">
        <f t="shared" ref="K9:K37" si="4">L9*C9</f>
        <v>0</v>
      </c>
      <c r="L9" s="5"/>
      <c r="M9" s="18">
        <f t="shared" ref="M9:M37" si="5">N9*C9</f>
        <v>0</v>
      </c>
      <c r="N9" s="5"/>
      <c r="O9" s="18">
        <f t="shared" ref="O9:O37" si="6">P9*C9</f>
        <v>0</v>
      </c>
      <c r="P9" s="5"/>
    </row>
    <row r="10" spans="1:16" x14ac:dyDescent="0.25">
      <c r="A10" s="7"/>
      <c r="B10" s="8"/>
      <c r="C10" s="10"/>
      <c r="D10" s="17">
        <v>1</v>
      </c>
      <c r="E10" s="18">
        <f t="shared" si="1"/>
        <v>0</v>
      </c>
      <c r="F10" s="17" t="e">
        <f t="shared" si="2"/>
        <v>#DIV/0!</v>
      </c>
      <c r="G10" s="18">
        <f t="shared" si="0"/>
        <v>0</v>
      </c>
      <c r="H10" s="5"/>
      <c r="I10" s="18">
        <f t="shared" si="3"/>
        <v>0</v>
      </c>
      <c r="J10" s="5"/>
      <c r="K10" s="18">
        <f t="shared" si="4"/>
        <v>0</v>
      </c>
      <c r="L10" s="5"/>
      <c r="M10" s="18">
        <f t="shared" si="5"/>
        <v>0</v>
      </c>
      <c r="N10" s="5"/>
      <c r="O10" s="18">
        <f t="shared" si="6"/>
        <v>0</v>
      </c>
      <c r="P10" s="5"/>
    </row>
    <row r="11" spans="1:16" x14ac:dyDescent="0.25">
      <c r="A11" s="7"/>
      <c r="B11" s="8"/>
      <c r="C11" s="10"/>
      <c r="D11" s="17">
        <v>1</v>
      </c>
      <c r="E11" s="18">
        <f t="shared" si="1"/>
        <v>0</v>
      </c>
      <c r="F11" s="17" t="e">
        <f t="shared" si="2"/>
        <v>#DIV/0!</v>
      </c>
      <c r="G11" s="18">
        <f t="shared" si="0"/>
        <v>0</v>
      </c>
      <c r="H11" s="5"/>
      <c r="I11" s="18">
        <f t="shared" si="3"/>
        <v>0</v>
      </c>
      <c r="J11" s="5"/>
      <c r="K11" s="18">
        <f t="shared" si="4"/>
        <v>0</v>
      </c>
      <c r="L11" s="5"/>
      <c r="M11" s="18">
        <f t="shared" si="5"/>
        <v>0</v>
      </c>
      <c r="N11" s="5"/>
      <c r="O11" s="18">
        <f t="shared" si="6"/>
        <v>0</v>
      </c>
      <c r="P11" s="5"/>
    </row>
    <row r="12" spans="1:16" x14ac:dyDescent="0.25">
      <c r="A12" s="7"/>
      <c r="B12" s="9"/>
      <c r="C12" s="10"/>
      <c r="D12" s="17">
        <v>1</v>
      </c>
      <c r="E12" s="18">
        <f t="shared" si="1"/>
        <v>0</v>
      </c>
      <c r="F12" s="17" t="e">
        <f t="shared" si="2"/>
        <v>#DIV/0!</v>
      </c>
      <c r="G12" s="18">
        <f t="shared" si="0"/>
        <v>0</v>
      </c>
      <c r="H12" s="5"/>
      <c r="I12" s="18">
        <f t="shared" si="3"/>
        <v>0</v>
      </c>
      <c r="J12" s="5"/>
      <c r="K12" s="18">
        <f t="shared" si="4"/>
        <v>0</v>
      </c>
      <c r="L12" s="5"/>
      <c r="M12" s="18">
        <f t="shared" si="5"/>
        <v>0</v>
      </c>
      <c r="N12" s="5"/>
      <c r="O12" s="18">
        <f t="shared" si="6"/>
        <v>0</v>
      </c>
      <c r="P12" s="5"/>
    </row>
    <row r="13" spans="1:16" x14ac:dyDescent="0.25">
      <c r="A13" s="7"/>
      <c r="B13" s="9"/>
      <c r="C13" s="10"/>
      <c r="D13" s="17">
        <v>1</v>
      </c>
      <c r="E13" s="18">
        <f t="shared" si="1"/>
        <v>0</v>
      </c>
      <c r="F13" s="17" t="e">
        <f t="shared" si="2"/>
        <v>#DIV/0!</v>
      </c>
      <c r="G13" s="18">
        <f t="shared" si="0"/>
        <v>0</v>
      </c>
      <c r="H13" s="5"/>
      <c r="I13" s="18">
        <f t="shared" si="3"/>
        <v>0</v>
      </c>
      <c r="J13" s="5"/>
      <c r="K13" s="18">
        <f t="shared" si="4"/>
        <v>0</v>
      </c>
      <c r="L13" s="5"/>
      <c r="M13" s="18">
        <f t="shared" si="5"/>
        <v>0</v>
      </c>
      <c r="N13" s="5"/>
      <c r="O13" s="18">
        <f t="shared" si="6"/>
        <v>0</v>
      </c>
      <c r="P13" s="5"/>
    </row>
    <row r="14" spans="1:16" x14ac:dyDescent="0.25">
      <c r="A14" s="7"/>
      <c r="B14" s="9"/>
      <c r="C14" s="10"/>
      <c r="D14" s="17">
        <v>1</v>
      </c>
      <c r="E14" s="18">
        <f t="shared" si="1"/>
        <v>0</v>
      </c>
      <c r="F14" s="17" t="e">
        <f t="shared" si="2"/>
        <v>#DIV/0!</v>
      </c>
      <c r="G14" s="18">
        <f t="shared" si="0"/>
        <v>0</v>
      </c>
      <c r="H14" s="5"/>
      <c r="I14" s="18">
        <f t="shared" si="3"/>
        <v>0</v>
      </c>
      <c r="J14" s="5"/>
      <c r="K14" s="18">
        <f t="shared" si="4"/>
        <v>0</v>
      </c>
      <c r="L14" s="5"/>
      <c r="M14" s="18">
        <f t="shared" si="5"/>
        <v>0</v>
      </c>
      <c r="N14" s="5"/>
      <c r="O14" s="18">
        <f t="shared" si="6"/>
        <v>0</v>
      </c>
      <c r="P14" s="5"/>
    </row>
    <row r="15" spans="1:16" x14ac:dyDescent="0.25">
      <c r="A15" s="7"/>
      <c r="B15" s="9"/>
      <c r="C15" s="10"/>
      <c r="D15" s="17">
        <v>1</v>
      </c>
      <c r="E15" s="18">
        <f t="shared" si="1"/>
        <v>0</v>
      </c>
      <c r="F15" s="17" t="e">
        <f t="shared" si="2"/>
        <v>#DIV/0!</v>
      </c>
      <c r="G15" s="18">
        <f t="shared" si="0"/>
        <v>0</v>
      </c>
      <c r="H15" s="5"/>
      <c r="I15" s="18">
        <f t="shared" si="3"/>
        <v>0</v>
      </c>
      <c r="J15" s="5"/>
      <c r="K15" s="18">
        <f t="shared" si="4"/>
        <v>0</v>
      </c>
      <c r="L15" s="5"/>
      <c r="M15" s="18">
        <f t="shared" si="5"/>
        <v>0</v>
      </c>
      <c r="N15" s="5"/>
      <c r="O15" s="18">
        <f t="shared" si="6"/>
        <v>0</v>
      </c>
      <c r="P15" s="5"/>
    </row>
    <row r="16" spans="1:16" x14ac:dyDescent="0.25">
      <c r="A16" s="7"/>
      <c r="B16" s="9"/>
      <c r="C16" s="10"/>
      <c r="D16" s="17">
        <v>1</v>
      </c>
      <c r="E16" s="18">
        <f t="shared" si="1"/>
        <v>0</v>
      </c>
      <c r="F16" s="17" t="e">
        <f t="shared" si="2"/>
        <v>#DIV/0!</v>
      </c>
      <c r="G16" s="18">
        <f t="shared" si="0"/>
        <v>0</v>
      </c>
      <c r="H16" s="5"/>
      <c r="I16" s="18">
        <f t="shared" si="3"/>
        <v>0</v>
      </c>
      <c r="J16" s="5"/>
      <c r="K16" s="18">
        <f t="shared" si="4"/>
        <v>0</v>
      </c>
      <c r="L16" s="5"/>
      <c r="M16" s="18">
        <f t="shared" si="5"/>
        <v>0</v>
      </c>
      <c r="N16" s="5"/>
      <c r="O16" s="18">
        <f t="shared" si="6"/>
        <v>0</v>
      </c>
      <c r="P16" s="5"/>
    </row>
    <row r="17" spans="1:16" x14ac:dyDescent="0.25">
      <c r="A17" s="7"/>
      <c r="B17" s="9"/>
      <c r="C17" s="10"/>
      <c r="D17" s="17">
        <v>1</v>
      </c>
      <c r="E17" s="18">
        <f t="shared" si="1"/>
        <v>0</v>
      </c>
      <c r="F17" s="17" t="e">
        <f t="shared" si="2"/>
        <v>#DIV/0!</v>
      </c>
      <c r="G17" s="18">
        <f t="shared" si="0"/>
        <v>0</v>
      </c>
      <c r="H17" s="5"/>
      <c r="I17" s="18">
        <f t="shared" si="3"/>
        <v>0</v>
      </c>
      <c r="J17" s="5"/>
      <c r="K17" s="18">
        <f t="shared" si="4"/>
        <v>0</v>
      </c>
      <c r="L17" s="5"/>
      <c r="M17" s="18">
        <f t="shared" si="5"/>
        <v>0</v>
      </c>
      <c r="N17" s="5"/>
      <c r="O17" s="18">
        <f t="shared" si="6"/>
        <v>0</v>
      </c>
      <c r="P17" s="5"/>
    </row>
    <row r="18" spans="1:16" x14ac:dyDescent="0.25">
      <c r="A18" s="7"/>
      <c r="B18" s="9"/>
      <c r="C18" s="10"/>
      <c r="D18" s="17">
        <v>1</v>
      </c>
      <c r="E18" s="18">
        <f t="shared" si="1"/>
        <v>0</v>
      </c>
      <c r="F18" s="17" t="e">
        <f t="shared" si="2"/>
        <v>#DIV/0!</v>
      </c>
      <c r="G18" s="18">
        <f t="shared" si="0"/>
        <v>0</v>
      </c>
      <c r="H18" s="5"/>
      <c r="I18" s="18">
        <f t="shared" si="3"/>
        <v>0</v>
      </c>
      <c r="J18" s="5"/>
      <c r="K18" s="18">
        <f t="shared" si="4"/>
        <v>0</v>
      </c>
      <c r="L18" s="5"/>
      <c r="M18" s="18">
        <f t="shared" si="5"/>
        <v>0</v>
      </c>
      <c r="N18" s="5"/>
      <c r="O18" s="18">
        <f t="shared" si="6"/>
        <v>0</v>
      </c>
      <c r="P18" s="5"/>
    </row>
    <row r="19" spans="1:16" x14ac:dyDescent="0.25">
      <c r="A19" s="7"/>
      <c r="B19" s="9"/>
      <c r="C19" s="10"/>
      <c r="D19" s="17">
        <v>1</v>
      </c>
      <c r="E19" s="18">
        <f t="shared" si="1"/>
        <v>0</v>
      </c>
      <c r="F19" s="17" t="e">
        <f t="shared" si="2"/>
        <v>#DIV/0!</v>
      </c>
      <c r="G19" s="18">
        <f t="shared" si="0"/>
        <v>0</v>
      </c>
      <c r="H19" s="5"/>
      <c r="I19" s="18">
        <f t="shared" si="3"/>
        <v>0</v>
      </c>
      <c r="J19" s="5"/>
      <c r="K19" s="18">
        <f t="shared" si="4"/>
        <v>0</v>
      </c>
      <c r="L19" s="5"/>
      <c r="M19" s="18">
        <f t="shared" si="5"/>
        <v>0</v>
      </c>
      <c r="N19" s="5"/>
      <c r="O19" s="18">
        <f t="shared" si="6"/>
        <v>0</v>
      </c>
      <c r="P19" s="5"/>
    </row>
    <row r="20" spans="1:16" x14ac:dyDescent="0.25">
      <c r="A20" s="7"/>
      <c r="B20" s="9"/>
      <c r="C20" s="10"/>
      <c r="D20" s="17">
        <v>1</v>
      </c>
      <c r="E20" s="18">
        <f t="shared" si="1"/>
        <v>0</v>
      </c>
      <c r="F20" s="17" t="e">
        <f t="shared" si="2"/>
        <v>#DIV/0!</v>
      </c>
      <c r="G20" s="18">
        <f t="shared" si="0"/>
        <v>0</v>
      </c>
      <c r="H20" s="5"/>
      <c r="I20" s="18">
        <f t="shared" si="3"/>
        <v>0</v>
      </c>
      <c r="J20" s="5"/>
      <c r="K20" s="18">
        <f t="shared" si="4"/>
        <v>0</v>
      </c>
      <c r="L20" s="5"/>
      <c r="M20" s="18">
        <f t="shared" si="5"/>
        <v>0</v>
      </c>
      <c r="N20" s="5"/>
      <c r="O20" s="18">
        <f t="shared" si="6"/>
        <v>0</v>
      </c>
      <c r="P20" s="5"/>
    </row>
    <row r="21" spans="1:16" x14ac:dyDescent="0.25">
      <c r="A21" s="7"/>
      <c r="B21" s="9"/>
      <c r="C21" s="10"/>
      <c r="D21" s="17">
        <v>1</v>
      </c>
      <c r="E21" s="18">
        <f t="shared" si="1"/>
        <v>0</v>
      </c>
      <c r="F21" s="17" t="e">
        <f t="shared" si="2"/>
        <v>#DIV/0!</v>
      </c>
      <c r="G21" s="18">
        <f t="shared" si="0"/>
        <v>0</v>
      </c>
      <c r="H21" s="5"/>
      <c r="I21" s="18">
        <f t="shared" si="3"/>
        <v>0</v>
      </c>
      <c r="J21" s="5"/>
      <c r="K21" s="18">
        <f t="shared" si="4"/>
        <v>0</v>
      </c>
      <c r="L21" s="5"/>
      <c r="M21" s="18">
        <f t="shared" si="5"/>
        <v>0</v>
      </c>
      <c r="N21" s="5"/>
      <c r="O21" s="18">
        <f t="shared" si="6"/>
        <v>0</v>
      </c>
      <c r="P21" s="5"/>
    </row>
    <row r="22" spans="1:16" x14ac:dyDescent="0.25">
      <c r="A22" s="7"/>
      <c r="B22" s="9"/>
      <c r="C22" s="10"/>
      <c r="D22" s="17">
        <v>1</v>
      </c>
      <c r="E22" s="18">
        <f t="shared" si="1"/>
        <v>0</v>
      </c>
      <c r="F22" s="17" t="e">
        <f t="shared" si="2"/>
        <v>#DIV/0!</v>
      </c>
      <c r="G22" s="18">
        <f t="shared" si="0"/>
        <v>0</v>
      </c>
      <c r="H22" s="5"/>
      <c r="I22" s="18">
        <f t="shared" si="3"/>
        <v>0</v>
      </c>
      <c r="J22" s="5"/>
      <c r="K22" s="18">
        <f t="shared" si="4"/>
        <v>0</v>
      </c>
      <c r="L22" s="5"/>
      <c r="M22" s="18">
        <f t="shared" si="5"/>
        <v>0</v>
      </c>
      <c r="N22" s="5"/>
      <c r="O22" s="18">
        <f t="shared" si="6"/>
        <v>0</v>
      </c>
      <c r="P22" s="5"/>
    </row>
    <row r="23" spans="1:16" x14ac:dyDescent="0.25">
      <c r="A23" s="7"/>
      <c r="B23" s="9"/>
      <c r="C23" s="10"/>
      <c r="D23" s="17">
        <v>1</v>
      </c>
      <c r="E23" s="18">
        <f t="shared" si="1"/>
        <v>0</v>
      </c>
      <c r="F23" s="17" t="e">
        <f t="shared" si="2"/>
        <v>#DIV/0!</v>
      </c>
      <c r="G23" s="18">
        <f t="shared" si="0"/>
        <v>0</v>
      </c>
      <c r="H23" s="5"/>
      <c r="I23" s="18">
        <f t="shared" si="3"/>
        <v>0</v>
      </c>
      <c r="J23" s="5"/>
      <c r="K23" s="18">
        <f t="shared" si="4"/>
        <v>0</v>
      </c>
      <c r="L23" s="5"/>
      <c r="M23" s="18">
        <f t="shared" si="5"/>
        <v>0</v>
      </c>
      <c r="N23" s="5"/>
      <c r="O23" s="18">
        <f t="shared" si="6"/>
        <v>0</v>
      </c>
      <c r="P23" s="5"/>
    </row>
    <row r="24" spans="1:16" x14ac:dyDescent="0.25">
      <c r="A24" s="7"/>
      <c r="B24" s="9"/>
      <c r="C24" s="10"/>
      <c r="D24" s="17">
        <v>1</v>
      </c>
      <c r="E24" s="18">
        <f t="shared" si="1"/>
        <v>0</v>
      </c>
      <c r="F24" s="17" t="e">
        <f t="shared" si="2"/>
        <v>#DIV/0!</v>
      </c>
      <c r="G24" s="18">
        <f t="shared" si="0"/>
        <v>0</v>
      </c>
      <c r="H24" s="5"/>
      <c r="I24" s="18">
        <f t="shared" si="3"/>
        <v>0</v>
      </c>
      <c r="J24" s="5"/>
      <c r="K24" s="18">
        <f t="shared" si="4"/>
        <v>0</v>
      </c>
      <c r="L24" s="5"/>
      <c r="M24" s="18">
        <f t="shared" si="5"/>
        <v>0</v>
      </c>
      <c r="N24" s="5"/>
      <c r="O24" s="18">
        <f t="shared" si="6"/>
        <v>0</v>
      </c>
      <c r="P24" s="5"/>
    </row>
    <row r="25" spans="1:16" x14ac:dyDescent="0.25">
      <c r="A25" s="7"/>
      <c r="B25" s="9"/>
      <c r="C25" s="10"/>
      <c r="D25" s="17">
        <v>1</v>
      </c>
      <c r="E25" s="18">
        <f t="shared" si="1"/>
        <v>0</v>
      </c>
      <c r="F25" s="17" t="e">
        <f t="shared" si="2"/>
        <v>#DIV/0!</v>
      </c>
      <c r="G25" s="18">
        <f t="shared" si="0"/>
        <v>0</v>
      </c>
      <c r="H25" s="5"/>
      <c r="I25" s="18">
        <f t="shared" si="3"/>
        <v>0</v>
      </c>
      <c r="J25" s="5"/>
      <c r="K25" s="18">
        <f t="shared" si="4"/>
        <v>0</v>
      </c>
      <c r="L25" s="5"/>
      <c r="M25" s="18">
        <f t="shared" si="5"/>
        <v>0</v>
      </c>
      <c r="N25" s="5"/>
      <c r="O25" s="18">
        <f t="shared" si="6"/>
        <v>0</v>
      </c>
      <c r="P25" s="5"/>
    </row>
    <row r="26" spans="1:16" x14ac:dyDescent="0.25">
      <c r="A26" s="7"/>
      <c r="B26" s="9"/>
      <c r="C26" s="10"/>
      <c r="D26" s="17">
        <v>1</v>
      </c>
      <c r="E26" s="18">
        <f t="shared" si="1"/>
        <v>0</v>
      </c>
      <c r="F26" s="17" t="e">
        <f t="shared" si="2"/>
        <v>#DIV/0!</v>
      </c>
      <c r="G26" s="18">
        <f t="shared" si="0"/>
        <v>0</v>
      </c>
      <c r="H26" s="5"/>
      <c r="I26" s="18">
        <f t="shared" si="3"/>
        <v>0</v>
      </c>
      <c r="J26" s="5"/>
      <c r="K26" s="18">
        <f t="shared" si="4"/>
        <v>0</v>
      </c>
      <c r="L26" s="5"/>
      <c r="M26" s="18">
        <f t="shared" si="5"/>
        <v>0</v>
      </c>
      <c r="N26" s="5"/>
      <c r="O26" s="18">
        <f t="shared" si="6"/>
        <v>0</v>
      </c>
      <c r="P26" s="5"/>
    </row>
    <row r="27" spans="1:16" x14ac:dyDescent="0.25">
      <c r="A27" s="7"/>
      <c r="B27" s="9"/>
      <c r="C27" s="10"/>
      <c r="D27" s="17">
        <v>1</v>
      </c>
      <c r="E27" s="18">
        <f t="shared" si="1"/>
        <v>0</v>
      </c>
      <c r="F27" s="17" t="e">
        <f t="shared" si="2"/>
        <v>#DIV/0!</v>
      </c>
      <c r="G27" s="18">
        <f t="shared" si="0"/>
        <v>0</v>
      </c>
      <c r="H27" s="5"/>
      <c r="I27" s="18">
        <f t="shared" si="3"/>
        <v>0</v>
      </c>
      <c r="J27" s="5"/>
      <c r="K27" s="18">
        <f t="shared" si="4"/>
        <v>0</v>
      </c>
      <c r="L27" s="5"/>
      <c r="M27" s="18">
        <f t="shared" si="5"/>
        <v>0</v>
      </c>
      <c r="N27" s="5"/>
      <c r="O27" s="18">
        <f t="shared" si="6"/>
        <v>0</v>
      </c>
      <c r="P27" s="5"/>
    </row>
    <row r="28" spans="1:16" x14ac:dyDescent="0.25">
      <c r="A28" s="7"/>
      <c r="B28" s="9"/>
      <c r="C28" s="10"/>
      <c r="D28" s="17">
        <v>1</v>
      </c>
      <c r="E28" s="18">
        <f t="shared" si="1"/>
        <v>0</v>
      </c>
      <c r="F28" s="17" t="e">
        <f t="shared" si="2"/>
        <v>#DIV/0!</v>
      </c>
      <c r="G28" s="18">
        <f t="shared" si="0"/>
        <v>0</v>
      </c>
      <c r="H28" s="5"/>
      <c r="I28" s="18">
        <f t="shared" si="3"/>
        <v>0</v>
      </c>
      <c r="J28" s="5"/>
      <c r="K28" s="18">
        <f t="shared" si="4"/>
        <v>0</v>
      </c>
      <c r="L28" s="5"/>
      <c r="M28" s="18">
        <f t="shared" si="5"/>
        <v>0</v>
      </c>
      <c r="N28" s="5"/>
      <c r="O28" s="18">
        <f t="shared" si="6"/>
        <v>0</v>
      </c>
      <c r="P28" s="5"/>
    </row>
    <row r="29" spans="1:16" x14ac:dyDescent="0.25">
      <c r="A29" s="7"/>
      <c r="B29" s="9"/>
      <c r="C29" s="10"/>
      <c r="D29" s="17">
        <v>1</v>
      </c>
      <c r="E29" s="18">
        <f t="shared" si="1"/>
        <v>0</v>
      </c>
      <c r="F29" s="17" t="e">
        <f t="shared" si="2"/>
        <v>#DIV/0!</v>
      </c>
      <c r="G29" s="18">
        <f t="shared" si="0"/>
        <v>0</v>
      </c>
      <c r="H29" s="5"/>
      <c r="I29" s="18">
        <f t="shared" si="3"/>
        <v>0</v>
      </c>
      <c r="J29" s="5"/>
      <c r="K29" s="18">
        <f t="shared" si="4"/>
        <v>0</v>
      </c>
      <c r="L29" s="5"/>
      <c r="M29" s="18">
        <f t="shared" si="5"/>
        <v>0</v>
      </c>
      <c r="N29" s="5"/>
      <c r="O29" s="18">
        <f t="shared" si="6"/>
        <v>0</v>
      </c>
      <c r="P29" s="5"/>
    </row>
    <row r="30" spans="1:16" x14ac:dyDescent="0.25">
      <c r="A30" s="7"/>
      <c r="B30" s="9"/>
      <c r="C30" s="10"/>
      <c r="D30" s="17">
        <v>1</v>
      </c>
      <c r="E30" s="18">
        <f t="shared" si="1"/>
        <v>0</v>
      </c>
      <c r="F30" s="17" t="e">
        <f t="shared" si="2"/>
        <v>#DIV/0!</v>
      </c>
      <c r="G30" s="18">
        <f t="shared" si="0"/>
        <v>0</v>
      </c>
      <c r="H30" s="5"/>
      <c r="I30" s="18">
        <f t="shared" si="3"/>
        <v>0</v>
      </c>
      <c r="J30" s="5"/>
      <c r="K30" s="18">
        <f t="shared" si="4"/>
        <v>0</v>
      </c>
      <c r="L30" s="5"/>
      <c r="M30" s="18">
        <f t="shared" si="5"/>
        <v>0</v>
      </c>
      <c r="N30" s="5"/>
      <c r="O30" s="18">
        <f t="shared" si="6"/>
        <v>0</v>
      </c>
      <c r="P30" s="5"/>
    </row>
    <row r="31" spans="1:16" x14ac:dyDescent="0.25">
      <c r="A31" s="7"/>
      <c r="B31" s="9"/>
      <c r="C31" s="10"/>
      <c r="D31" s="17">
        <v>1</v>
      </c>
      <c r="E31" s="18">
        <f t="shared" si="1"/>
        <v>0</v>
      </c>
      <c r="F31" s="17" t="e">
        <f t="shared" si="2"/>
        <v>#DIV/0!</v>
      </c>
      <c r="G31" s="18">
        <f t="shared" si="0"/>
        <v>0</v>
      </c>
      <c r="H31" s="5"/>
      <c r="I31" s="18">
        <f t="shared" si="3"/>
        <v>0</v>
      </c>
      <c r="J31" s="5"/>
      <c r="K31" s="18">
        <f t="shared" si="4"/>
        <v>0</v>
      </c>
      <c r="L31" s="5"/>
      <c r="M31" s="18">
        <f t="shared" si="5"/>
        <v>0</v>
      </c>
      <c r="N31" s="5"/>
      <c r="O31" s="18">
        <f t="shared" si="6"/>
        <v>0</v>
      </c>
      <c r="P31" s="5"/>
    </row>
    <row r="32" spans="1:16" x14ac:dyDescent="0.25">
      <c r="A32" s="7"/>
      <c r="B32" s="9"/>
      <c r="C32" s="10"/>
      <c r="D32" s="17">
        <v>1</v>
      </c>
      <c r="E32" s="18">
        <f t="shared" si="1"/>
        <v>0</v>
      </c>
      <c r="F32" s="17" t="e">
        <f t="shared" si="2"/>
        <v>#DIV/0!</v>
      </c>
      <c r="G32" s="18">
        <f t="shared" si="0"/>
        <v>0</v>
      </c>
      <c r="H32" s="5"/>
      <c r="I32" s="18">
        <f t="shared" si="3"/>
        <v>0</v>
      </c>
      <c r="J32" s="5"/>
      <c r="K32" s="18">
        <f t="shared" si="4"/>
        <v>0</v>
      </c>
      <c r="L32" s="5"/>
      <c r="M32" s="18">
        <f t="shared" si="5"/>
        <v>0</v>
      </c>
      <c r="N32" s="5"/>
      <c r="O32" s="18">
        <f t="shared" si="6"/>
        <v>0</v>
      </c>
      <c r="P32" s="5"/>
    </row>
    <row r="33" spans="1:16" x14ac:dyDescent="0.25">
      <c r="A33" s="7"/>
      <c r="B33" s="9"/>
      <c r="C33" s="10"/>
      <c r="D33" s="17">
        <v>1</v>
      </c>
      <c r="E33" s="18">
        <f t="shared" si="1"/>
        <v>0</v>
      </c>
      <c r="F33" s="17" t="e">
        <f t="shared" si="2"/>
        <v>#DIV/0!</v>
      </c>
      <c r="G33" s="18">
        <f t="shared" si="0"/>
        <v>0</v>
      </c>
      <c r="H33" s="5"/>
      <c r="I33" s="18">
        <f t="shared" si="3"/>
        <v>0</v>
      </c>
      <c r="J33" s="5"/>
      <c r="K33" s="18">
        <f t="shared" si="4"/>
        <v>0</v>
      </c>
      <c r="L33" s="5"/>
      <c r="M33" s="18">
        <f t="shared" si="5"/>
        <v>0</v>
      </c>
      <c r="N33" s="5"/>
      <c r="O33" s="18">
        <f t="shared" si="6"/>
        <v>0</v>
      </c>
      <c r="P33" s="5"/>
    </row>
    <row r="34" spans="1:16" x14ac:dyDescent="0.25">
      <c r="A34" s="7"/>
      <c r="B34" s="9"/>
      <c r="C34" s="10"/>
      <c r="D34" s="17">
        <v>1</v>
      </c>
      <c r="E34" s="18">
        <f t="shared" si="1"/>
        <v>0</v>
      </c>
      <c r="F34" s="17" t="e">
        <f t="shared" si="2"/>
        <v>#DIV/0!</v>
      </c>
      <c r="G34" s="18">
        <f t="shared" si="0"/>
        <v>0</v>
      </c>
      <c r="H34" s="5"/>
      <c r="I34" s="18">
        <f t="shared" si="3"/>
        <v>0</v>
      </c>
      <c r="J34" s="5"/>
      <c r="K34" s="18">
        <f t="shared" si="4"/>
        <v>0</v>
      </c>
      <c r="L34" s="5"/>
      <c r="M34" s="18">
        <f t="shared" si="5"/>
        <v>0</v>
      </c>
      <c r="N34" s="5"/>
      <c r="O34" s="18">
        <f t="shared" si="6"/>
        <v>0</v>
      </c>
      <c r="P34" s="5"/>
    </row>
    <row r="35" spans="1:16" x14ac:dyDescent="0.25">
      <c r="A35" s="7"/>
      <c r="B35" s="9"/>
      <c r="C35" s="10"/>
      <c r="D35" s="17">
        <v>1</v>
      </c>
      <c r="E35" s="18">
        <f t="shared" si="1"/>
        <v>0</v>
      </c>
      <c r="F35" s="17" t="e">
        <f t="shared" si="2"/>
        <v>#DIV/0!</v>
      </c>
      <c r="G35" s="18">
        <f t="shared" si="0"/>
        <v>0</v>
      </c>
      <c r="H35" s="5"/>
      <c r="I35" s="18">
        <f t="shared" si="3"/>
        <v>0</v>
      </c>
      <c r="J35" s="5"/>
      <c r="K35" s="18">
        <f t="shared" si="4"/>
        <v>0</v>
      </c>
      <c r="L35" s="5"/>
      <c r="M35" s="18">
        <f t="shared" si="5"/>
        <v>0</v>
      </c>
      <c r="N35" s="5"/>
      <c r="O35" s="18">
        <f t="shared" si="6"/>
        <v>0</v>
      </c>
      <c r="P35" s="5"/>
    </row>
    <row r="36" spans="1:16" x14ac:dyDescent="0.25">
      <c r="A36" s="7"/>
      <c r="B36" s="9"/>
      <c r="C36" s="10"/>
      <c r="D36" s="17">
        <v>1</v>
      </c>
      <c r="E36" s="18">
        <f t="shared" si="1"/>
        <v>0</v>
      </c>
      <c r="F36" s="17" t="e">
        <f t="shared" si="2"/>
        <v>#DIV/0!</v>
      </c>
      <c r="G36" s="18">
        <f t="shared" si="0"/>
        <v>0</v>
      </c>
      <c r="H36" s="5"/>
      <c r="I36" s="18">
        <f t="shared" si="3"/>
        <v>0</v>
      </c>
      <c r="J36" s="5"/>
      <c r="K36" s="18">
        <f t="shared" si="4"/>
        <v>0</v>
      </c>
      <c r="L36" s="5"/>
      <c r="M36" s="18">
        <f t="shared" si="5"/>
        <v>0</v>
      </c>
      <c r="N36" s="5"/>
      <c r="O36" s="18">
        <f t="shared" si="6"/>
        <v>0</v>
      </c>
      <c r="P36" s="5"/>
    </row>
    <row r="37" spans="1:16" x14ac:dyDescent="0.25">
      <c r="A37" s="7"/>
      <c r="B37" s="9"/>
      <c r="C37" s="10"/>
      <c r="D37" s="17">
        <v>1</v>
      </c>
      <c r="E37" s="18">
        <f t="shared" si="1"/>
        <v>0</v>
      </c>
      <c r="F37" s="17" t="e">
        <f t="shared" si="2"/>
        <v>#DIV/0!</v>
      </c>
      <c r="G37" s="18">
        <f t="shared" si="0"/>
        <v>0</v>
      </c>
      <c r="H37" s="5"/>
      <c r="I37" s="18">
        <f t="shared" si="3"/>
        <v>0</v>
      </c>
      <c r="J37" s="5"/>
      <c r="K37" s="18">
        <f t="shared" si="4"/>
        <v>0</v>
      </c>
      <c r="L37" s="5"/>
      <c r="M37" s="18">
        <f t="shared" si="5"/>
        <v>0</v>
      </c>
      <c r="N37" s="5"/>
      <c r="O37" s="18">
        <f t="shared" si="6"/>
        <v>0</v>
      </c>
      <c r="P37" s="5"/>
    </row>
    <row r="38" spans="1:16" s="1" customFormat="1" ht="18.75" customHeight="1" x14ac:dyDescent="0.25">
      <c r="B38" s="21" t="s">
        <v>6</v>
      </c>
      <c r="C38" s="22">
        <f>SUM(C8:C37)</f>
        <v>0</v>
      </c>
      <c r="D38" s="23">
        <v>1</v>
      </c>
      <c r="E38" s="24">
        <f>SUM(E8:E37)</f>
        <v>0</v>
      </c>
      <c r="F38" s="25" t="e">
        <f>E38/C38</f>
        <v>#DIV/0!</v>
      </c>
      <c r="G38" s="24">
        <f>SUM(G8:G37)</f>
        <v>0</v>
      </c>
      <c r="H38" s="23" t="e">
        <f>G38/C38</f>
        <v>#DIV/0!</v>
      </c>
      <c r="I38" s="24">
        <f>SUM(I8:I37)</f>
        <v>0</v>
      </c>
      <c r="J38" s="23" t="e">
        <f>I38/C38</f>
        <v>#DIV/0!</v>
      </c>
      <c r="K38" s="24">
        <f>SUM(K8:K37)</f>
        <v>0</v>
      </c>
      <c r="L38" s="23" t="e">
        <f>K38/C38</f>
        <v>#DIV/0!</v>
      </c>
      <c r="M38" s="24">
        <f>SUM(M8:M37)</f>
        <v>0</v>
      </c>
      <c r="N38" s="23" t="e">
        <f>M38/C38</f>
        <v>#DIV/0!</v>
      </c>
      <c r="O38" s="24">
        <f>SUM(O8:O37)</f>
        <v>0</v>
      </c>
      <c r="P38" s="23" t="e">
        <f>O38/C38</f>
        <v>#DIV/0!</v>
      </c>
    </row>
    <row r="39" spans="1:16" s="1" customFormat="1" ht="18.75" customHeight="1" x14ac:dyDescent="0.25">
      <c r="B39" s="26" t="s">
        <v>7</v>
      </c>
      <c r="C39" s="22">
        <f>IF($G8&gt;0,C8,0)+IF($G9&gt;0,C9,0)+IF($G10&gt;0,C10,0)+IF($G11&gt;0,C11,0)+IF($G12&gt;0,C12,0)+IF($G13&gt;0,C13,0)+IF($G14&gt;0,C14,0)+IF($G15&gt;0,C15,0)+IF($G16&gt;0,C16,0)+IF($G17&gt;0,C17,0)+IF($G18&gt;0,C18,0)+IF($G19&gt;0,C19,0)+IF($G20&gt;0,C20,0)+IF($G21&gt;0,C21,0)+IF($G22&gt;0,C22,0)+IF($G23&gt;0,C23,0)+IF($G24&gt;0,C24,0)+IF($G25&gt;0,C25,0)+IF($G26&gt;0,C26,0)+IF($G27&gt;0,C27,0)+IF($G28&gt;0,C28,0)+IF($G29&gt;0,C29,0)+IF($G30&gt;0,C30,0)+IF($G31&gt;0,C31,0)+IF($G32&gt;0,C32,0)+IF($G33&gt;0,C33,0)+IF($G34&gt;0,C34,0)+IF($G35&gt;0,C35,0)+IF($G36&gt;0,C36,0)+IF($G37&gt;0,C37,0)</f>
        <v>0</v>
      </c>
      <c r="D39" s="23">
        <v>1</v>
      </c>
      <c r="E39" s="22">
        <f>IF($G8&gt;0,E8,0)+IF($G9&gt;0,E9,0)+IF($G10&gt;0,E10,0)+IF($G11&gt;0,E11,0)+IF($G12&gt;0,E12,0)+IF($G13&gt;0,E13,0)+IF($G14&gt;0,E14,0)+IF($G15&gt;0,E15,0)+IF($G16&gt;0,E16,0)+IF($G17&gt;0,E17,0)+IF($G18&gt;0,E18,0)+IF($G19&gt;0,E19,0)+IF($G20&gt;0,E20,0)+IF($G21&gt;0,E21,0)+IF($G22&gt;0,E22,0)+IF($G23&gt;0,E23,0)+IF($G24&gt;0,E24,0)+IF($G25&gt;0,E25,0)+IF($G26&gt;0,E26,0)+IF($G27&gt;0,E27,0)+IF($G28&gt;0,E28,0)+IF($G29&gt;0,E29,0)+IF($G30&gt;0,E30,0)+IF($G31&gt;0,E31,0)+IF($G32&gt;0,E32,0)+IF($G33&gt;0,E33,0)+IF($G34&gt;0,E34,0)+IF($G35&gt;0,E35,0)+IF($G36&gt;0,E36,0)+IF($G37&gt;0,E37,0)</f>
        <v>0</v>
      </c>
      <c r="F39" s="25" t="e">
        <f>E39/C39</f>
        <v>#DIV/0!</v>
      </c>
      <c r="G39" s="22">
        <f>IF($G8&gt;0,G8,0)+IF($G9&gt;0,G9,0)+IF($G10&gt;0,G10,0)+IF($G11&gt;0,G11,0)+IF($G12&gt;0,G12,0)+IF($G13&gt;0,G13,0)+IF($G14&gt;0,G14,0)+IF($G15&gt;0,G15,0)+IF($G16&gt;0,G16,0)+IF($G17&gt;0,G17,0)+IF($G18&gt;0,G18,0)+IF($G19&gt;0,G19,0)+IF($G20&gt;0,G20,0)+IF($G21&gt;0,G21,0)+IF($G22&gt;0,G22,0)+IF($G23&gt;0,G23,0)+IF($G24&gt;0,G24,0)+IF($G25&gt;0,G25,0)+IF($G26&gt;0,G26,0)+IF($G27&gt;0,G27,0)+IF($G28&gt;0,G28,0)+IF($G29&gt;0,G29,0)+IF($G30&gt;0,G30,0)+IF($G31&gt;0,G31,0)+IF($G32&gt;0,G32,0)+IF($G33&gt;0,G33,0)+IF($G34&gt;0,G34,0)+IF($G35&gt;0,G35,0)+IF($G36&gt;0,G36,0)+IF($G37&gt;0,G37,0)</f>
        <v>0</v>
      </c>
      <c r="H39" s="23" t="e">
        <f>G39/C39</f>
        <v>#DIV/0!</v>
      </c>
      <c r="I39" s="22">
        <f>IF($G8&gt;0,I8,0)+IF($G9&gt;0,I9,0)+IF($G10&gt;0,I10,0)+IF($G11&gt;0,I11,0)+IF($G12&gt;0,I12,0)+IF($G13&gt;0,I13,0)+IF($G14&gt;0,I14,0)+IF($G15&gt;0,I15,0)+IF($G16&gt;0,I16,0)+IF($G17&gt;0,I17,0)+IF($G18&gt;0,I18,0)+IF($G19&gt;0,I19,0)+IF($G20&gt;0,I20,0)+IF($G21&gt;0,I21,0)+IF($G22&gt;0,I22,0)+IF($G23&gt;0,I23,0)+IF($G24&gt;0,I24,0)+IF($G25&gt;0,I25,0)+IF($G26&gt;0,I26,0)+IF($G27&gt;0,I27,0)+IF($G28&gt;0,I28,0)+IF($G29&gt;0,I29,0)+IF($G30&gt;0,I30,0)+IF($G31&gt;0,I31,0)+IF($G32&gt;0,I32,0)+IF($G33&gt;0,I33,0)+IF($G34&gt;0,I34,0)+IF($G35&gt;0,I35,0)+IF($G36&gt;0,I36,0)+IF($G37&gt;0,I37,0)</f>
        <v>0</v>
      </c>
      <c r="J39" s="23" t="e">
        <f>I39/C39</f>
        <v>#DIV/0!</v>
      </c>
      <c r="K39" s="22">
        <f>IF($G8&gt;0,K8,0)+IF($G9&gt;0,K9,0)+IF($G10&gt;0,K10,0)+IF($G11&gt;0,K11,0)+IF($G12&gt;0,K12,0)+IF($G13&gt;0,K13,0)+IF($G14&gt;0,K14,0)+IF($G15&gt;0,K15,0)+IF($G16&gt;0,K16,0)+IF($G17&gt;0,K17,0)+IF($G18&gt;0,K18,0)+IF($G19&gt;0,K19,0)+IF($G20&gt;0,K20,0)+IF($G21&gt;0,K21,0)+IF($G22&gt;0,K22,0)+IF($G23&gt;0,K23,0)+IF($G24&gt;0,K24,0)+IF($G25&gt;0,K25,0)+IF($G26&gt;0,K26,0)+IF($G27&gt;0,K27,0)+IF($G28&gt;0,K28,0)+IF($G29&gt;0,K29,0)+IF($G30&gt;0,K30,0)+IF($G31&gt;0,K31,0)+IF($G32&gt;0,K32,0)+IF($G33&gt;0,K33,0)+IF($G34&gt;0,K34,0)+IF($G35&gt;0,K35,0)+IF($G36&gt;0,K36,0)+IF($G37&gt;0,K37,0)</f>
        <v>0</v>
      </c>
      <c r="L39" s="23" t="e">
        <f>K39/C39</f>
        <v>#DIV/0!</v>
      </c>
      <c r="M39" s="22">
        <f>IF($G8&gt;0,M8,0)+IF($G9&gt;0,M9,0)+IF($G10&gt;0,M10,0)+IF($G11&gt;0,M11,0)+IF($G12&gt;0,M12,0)+IF($G13&gt;0,M13,0)+IF($G14&gt;0,M14,0)+IF($G15&gt;0,M15,0)+IF($G16&gt;0,M16,0)+IF($G17&gt;0,M17,0)+IF($G18&gt;0,M18,0)+IF($G19&gt;0,M19,0)+IF($G20&gt;0,M20,0)+IF($G21&gt;0,M21,0)+IF($G22&gt;0,M22,0)+IF($G23&gt;0,M23,0)+IF($G24&gt;0,M24,0)+IF($G25&gt;0,M25,0)+IF($G26&gt;0,M26,0)+IF($G27&gt;0,M27,0)+IF($G28&gt;0,M28,0)+IF($G29&gt;0,M29,0)+IF($G30&gt;0,M30,0)+IF($G31&gt;0,M31,0)+IF($G32&gt;0,M32,0)+IF($G33&gt;0,M33,0)+IF($G34&gt;0,M34,0)+IF($G35&gt;0,M35,0)+IF($G36&gt;0,M36,0)+IF($G37&gt;0,M37,0)</f>
        <v>0</v>
      </c>
      <c r="N39" s="23" t="e">
        <f>M39/C39</f>
        <v>#DIV/0!</v>
      </c>
      <c r="O39" s="22">
        <f>IF($G8&gt;0,O8,0)+IF($G9&gt;0,O9,0)+IF($G10&gt;0,O10,0)+IF($G11&gt;0,O11,0)+IF($G12&gt;0,O12,0)+IF($G13&gt;0,O13,0)+IF($G14&gt;0,O14,0)+IF($G15&gt;0,O15,0)+IF($G16&gt;0,O16,0)+IF($G17&gt;0,O17,0)+IF($G18&gt;0,O18,0)+IF($G19&gt;0,O19,0)+IF($G20&gt;0,O20,0)+IF($G21&gt;0,O21,0)+IF($G22&gt;0,O22,0)+IF($G23&gt;0,O23,0)+IF($G24&gt;0,O24,0)+IF($G25&gt;0,O25,0)+IF($G26&gt;0,O26,0)+IF($G27&gt;0,O27,0)+IF($G28&gt;0,O28,0)+IF($G29&gt;0,O29,0)+IF($G30&gt;0,O30,0)+IF($G31&gt;0,O31,0)+IF($G32&gt;0,O32,0)+IF($G33&gt;0,O33,0)+IF($G34&gt;0,O34,0)+IF($G35&gt;0,O35,0)+IF($G36&gt;0,O36,0)+IF($G37&gt;0,O37,0)</f>
        <v>0</v>
      </c>
      <c r="P39" s="23" t="e">
        <f>O39/C39</f>
        <v>#DIV/0!</v>
      </c>
    </row>
    <row r="41" spans="1:16" x14ac:dyDescent="0.25">
      <c r="A41" s="27"/>
      <c r="B41" s="28" t="s">
        <v>11</v>
      </c>
      <c r="C41" s="3"/>
      <c r="E41" s="3"/>
    </row>
    <row r="42" spans="1:16" x14ac:dyDescent="0.25">
      <c r="A42" s="6"/>
      <c r="B42" s="28" t="s">
        <v>12</v>
      </c>
      <c r="C42" s="3"/>
      <c r="E42" s="3"/>
    </row>
    <row r="43" spans="1:16" ht="17.399999999999999" x14ac:dyDescent="0.3">
      <c r="A43" s="6"/>
      <c r="B43" s="28" t="s">
        <v>16</v>
      </c>
      <c r="C43" s="3"/>
      <c r="E43" s="3"/>
      <c r="K43" s="29"/>
    </row>
    <row r="44" spans="1:16" x14ac:dyDescent="0.25">
      <c r="C44" s="3"/>
      <c r="E44" s="3"/>
    </row>
    <row r="45" spans="1:16" ht="127.5" hidden="1" customHeight="1" x14ac:dyDescent="0.25">
      <c r="A45" s="46" t="s">
        <v>19</v>
      </c>
      <c r="B45" s="46"/>
      <c r="C45" s="46"/>
      <c r="D45" s="46"/>
      <c r="E45" s="46"/>
      <c r="F45" s="46"/>
      <c r="G45" s="46"/>
      <c r="H45" s="46"/>
      <c r="I45" s="46"/>
      <c r="J45" s="46"/>
    </row>
    <row r="46" spans="1:16" ht="13.95" hidden="1" customHeight="1" x14ac:dyDescent="0.25">
      <c r="A46" s="30"/>
      <c r="B46" s="30"/>
      <c r="C46" s="30"/>
      <c r="D46" s="30"/>
      <c r="E46" s="30"/>
      <c r="F46" s="30"/>
      <c r="G46" s="30"/>
      <c r="H46" s="30"/>
      <c r="I46" s="30"/>
      <c r="J46" s="30"/>
    </row>
    <row r="47" spans="1:16" ht="21" customHeight="1" x14ac:dyDescent="0.3">
      <c r="B47" s="53" t="s">
        <v>21</v>
      </c>
      <c r="C47" s="53"/>
      <c r="D47" s="53"/>
      <c r="E47" s="53"/>
      <c r="F47" s="53"/>
      <c r="G47" s="53"/>
      <c r="H47" s="53"/>
      <c r="I47" s="53"/>
      <c r="K47" s="29" t="s">
        <v>23</v>
      </c>
    </row>
    <row r="48" spans="1:16" ht="13.8" customHeight="1" x14ac:dyDescent="0.25">
      <c r="B48" s="48" t="s">
        <v>20</v>
      </c>
      <c r="C48" s="49"/>
      <c r="D48" s="49"/>
      <c r="E48" s="49"/>
      <c r="F48" s="49"/>
      <c r="G48" s="49"/>
      <c r="H48" s="49"/>
      <c r="I48" s="50"/>
      <c r="K48" s="37" t="s">
        <v>42</v>
      </c>
      <c r="L48" s="38"/>
      <c r="M48" s="38"/>
      <c r="N48" s="39"/>
    </row>
    <row r="49" spans="2:14" ht="13.2" customHeight="1" x14ac:dyDescent="0.25">
      <c r="B49" s="54" t="s">
        <v>22</v>
      </c>
      <c r="C49" s="55"/>
      <c r="D49" s="55"/>
      <c r="E49" s="55"/>
      <c r="F49" s="55"/>
      <c r="G49" s="55"/>
      <c r="H49" s="55"/>
      <c r="I49" s="56"/>
      <c r="K49" s="40"/>
      <c r="L49" s="41"/>
      <c r="M49" s="41"/>
      <c r="N49" s="42"/>
    </row>
    <row r="50" spans="2:14" ht="28.2" customHeight="1" x14ac:dyDescent="0.25">
      <c r="B50" s="57" t="s">
        <v>50</v>
      </c>
      <c r="C50" s="58"/>
      <c r="D50" s="58"/>
      <c r="E50" s="58"/>
      <c r="F50" s="58"/>
      <c r="G50" s="58"/>
      <c r="H50" s="58"/>
      <c r="I50" s="59"/>
      <c r="K50" s="40"/>
      <c r="L50" s="41"/>
      <c r="M50" s="41"/>
      <c r="N50" s="42"/>
    </row>
    <row r="51" spans="2:14" ht="13.2" customHeight="1" x14ac:dyDescent="0.25">
      <c r="B51" s="60" t="s">
        <v>15</v>
      </c>
      <c r="C51" s="61"/>
      <c r="D51" s="61"/>
      <c r="E51" s="61"/>
      <c r="F51" s="61"/>
      <c r="G51" s="61"/>
      <c r="H51" s="61"/>
      <c r="I51" s="62"/>
      <c r="K51" s="40"/>
      <c r="L51" s="41"/>
      <c r="M51" s="41"/>
      <c r="N51" s="42"/>
    </row>
    <row r="52" spans="2:14" ht="71.400000000000006" customHeight="1" x14ac:dyDescent="0.25">
      <c r="B52" s="63" t="s">
        <v>52</v>
      </c>
      <c r="C52" s="64"/>
      <c r="D52" s="64"/>
      <c r="E52" s="64"/>
      <c r="F52" s="64"/>
      <c r="G52" s="64"/>
      <c r="H52" s="64"/>
      <c r="I52" s="65"/>
      <c r="K52" s="40"/>
      <c r="L52" s="41"/>
      <c r="M52" s="41"/>
      <c r="N52" s="42"/>
    </row>
    <row r="53" spans="2:14" ht="57" customHeight="1" x14ac:dyDescent="0.25">
      <c r="B53" s="66" t="s">
        <v>51</v>
      </c>
      <c r="C53" s="67"/>
      <c r="D53" s="67"/>
      <c r="E53" s="67"/>
      <c r="F53" s="67"/>
      <c r="G53" s="67"/>
      <c r="H53" s="67"/>
      <c r="I53" s="68"/>
      <c r="K53" s="43"/>
      <c r="L53" s="44"/>
      <c r="M53" s="44"/>
      <c r="N53" s="45"/>
    </row>
    <row r="54" spans="2:14" ht="13.8" x14ac:dyDescent="0.25">
      <c r="B54" s="31"/>
      <c r="C54" s="32"/>
      <c r="D54" s="33"/>
      <c r="E54" s="32"/>
      <c r="F54" s="33"/>
      <c r="K54" s="34"/>
    </row>
    <row r="55" spans="2:14" ht="13.8" x14ac:dyDescent="0.25">
      <c r="B55" s="31"/>
      <c r="C55" s="32"/>
      <c r="D55" s="33"/>
      <c r="E55" s="32"/>
      <c r="F55" s="33"/>
      <c r="K55" s="34"/>
    </row>
    <row r="56" spans="2:14" ht="13.8" x14ac:dyDescent="0.25">
      <c r="B56" s="31"/>
      <c r="C56" s="32"/>
      <c r="D56" s="33"/>
      <c r="E56" s="32"/>
      <c r="F56" s="33"/>
      <c r="K56" s="34"/>
    </row>
    <row r="57" spans="2:14" x14ac:dyDescent="0.25">
      <c r="B57" s="31"/>
      <c r="C57" s="32"/>
      <c r="D57" s="33"/>
      <c r="E57" s="32"/>
      <c r="F57" s="33"/>
    </row>
    <row r="58" spans="2:14" x14ac:dyDescent="0.25">
      <c r="B58" s="31"/>
      <c r="C58" s="32"/>
      <c r="D58" s="33"/>
      <c r="E58" s="32"/>
      <c r="F58" s="33"/>
    </row>
    <row r="59" spans="2:14" x14ac:dyDescent="0.25">
      <c r="B59" s="31"/>
      <c r="C59" s="32"/>
      <c r="D59" s="33"/>
      <c r="E59" s="32"/>
      <c r="F59" s="33"/>
    </row>
    <row r="60" spans="2:14" x14ac:dyDescent="0.25">
      <c r="B60" s="31"/>
      <c r="C60" s="32"/>
      <c r="D60" s="33"/>
      <c r="E60" s="32"/>
      <c r="F60" s="33"/>
    </row>
    <row r="61" spans="2:14" x14ac:dyDescent="0.25">
      <c r="B61" s="31"/>
      <c r="C61" s="32"/>
      <c r="D61" s="33"/>
      <c r="E61" s="32"/>
      <c r="F61" s="33"/>
    </row>
    <row r="62" spans="2:14" x14ac:dyDescent="0.25">
      <c r="B62" s="31"/>
      <c r="C62" s="32"/>
      <c r="D62" s="33"/>
      <c r="E62" s="32"/>
      <c r="F62" s="33"/>
    </row>
    <row r="63" spans="2:14" x14ac:dyDescent="0.25">
      <c r="B63" s="31"/>
      <c r="C63" s="32"/>
      <c r="D63" s="33"/>
      <c r="E63" s="32"/>
      <c r="F63" s="33"/>
    </row>
  </sheetData>
  <sheetProtection password="8A95" sheet="1" objects="1" scenarios="1" formatCells="0" formatColumns="0" formatRows="0" selectLockedCells="1"/>
  <mergeCells count="26">
    <mergeCell ref="O5:P5"/>
    <mergeCell ref="O6:P6"/>
    <mergeCell ref="B1:J1"/>
    <mergeCell ref="C6:D6"/>
    <mergeCell ref="E5:F5"/>
    <mergeCell ref="C2:J2"/>
    <mergeCell ref="C3:J3"/>
    <mergeCell ref="G6:H6"/>
    <mergeCell ref="I5:J5"/>
    <mergeCell ref="M5:N5"/>
    <mergeCell ref="M6:N6"/>
    <mergeCell ref="K5:L5"/>
    <mergeCell ref="K6:L6"/>
    <mergeCell ref="K48:N53"/>
    <mergeCell ref="A45:J45"/>
    <mergeCell ref="G5:H5"/>
    <mergeCell ref="C5:D5"/>
    <mergeCell ref="B48:I48"/>
    <mergeCell ref="I6:J6"/>
    <mergeCell ref="E6:F6"/>
    <mergeCell ref="B47:I47"/>
    <mergeCell ref="B49:I49"/>
    <mergeCell ref="B50:I50"/>
    <mergeCell ref="B51:I51"/>
    <mergeCell ref="B52:I52"/>
    <mergeCell ref="B53:I53"/>
  </mergeCells>
  <phoneticPr fontId="6" type="noConversion"/>
  <conditionalFormatting sqref="C39">
    <cfRule type="cellIs" dxfId="25" priority="11" stopIfTrue="1" operator="lessThan">
      <formula>20000</formula>
    </cfRule>
  </conditionalFormatting>
  <conditionalFormatting sqref="B8:P8 B9:B11 O9:O37 E9:E37">
    <cfRule type="expression" dxfId="24" priority="10">
      <formula>($H8=0)</formula>
    </cfRule>
  </conditionalFormatting>
  <conditionalFormatting sqref="B12:D37 C9:D11 I9:N37 P9:P37 F9:G37">
    <cfRule type="expression" dxfId="23" priority="9">
      <formula>($H9=0)</formula>
    </cfRule>
  </conditionalFormatting>
  <conditionalFormatting sqref="A8">
    <cfRule type="expression" dxfId="22" priority="8">
      <formula>($H8=0)</formula>
    </cfRule>
  </conditionalFormatting>
  <conditionalFormatting sqref="A9:A37">
    <cfRule type="expression" dxfId="21" priority="7">
      <formula>($H9=0)</formula>
    </cfRule>
  </conditionalFormatting>
  <conditionalFormatting sqref="H9:H37">
    <cfRule type="expression" dxfId="20" priority="2">
      <formula>($H9=0)</formula>
    </cfRule>
  </conditionalFormatting>
  <printOptions horizontalCentered="1"/>
  <pageMargins left="0.25" right="0.25" top="0.75" bottom="0.75" header="0.3" footer="0.3"/>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99060</xdr:colOff>
                    <xdr:row>40</xdr:row>
                    <xdr:rowOff>137160</xdr:rowOff>
                  </from>
                  <to>
                    <xdr:col>0</xdr:col>
                    <xdr:colOff>388620</xdr:colOff>
                    <xdr:row>42</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99060</xdr:colOff>
                    <xdr:row>41</xdr:row>
                    <xdr:rowOff>137160</xdr:rowOff>
                  </from>
                  <to>
                    <xdr:col>0</xdr:col>
                    <xdr:colOff>388620</xdr:colOff>
                    <xdr:row>42</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5" zoomScaleNormal="85" workbookViewId="0">
      <selection activeCell="B26" sqref="B26"/>
    </sheetView>
  </sheetViews>
  <sheetFormatPr defaultColWidth="9.109375" defaultRowHeight="13.2" x14ac:dyDescent="0.25"/>
  <cols>
    <col min="1" max="1" width="7.33203125" style="1" customWidth="1"/>
    <col min="2" max="2" width="38.6640625" style="4" customWidth="1"/>
    <col min="3" max="3" width="14.6640625" style="2" customWidth="1"/>
    <col min="4" max="4" width="7.33203125" style="3" bestFit="1" customWidth="1"/>
    <col min="5" max="5" width="14.5546875" style="2" customWidth="1"/>
    <col min="6" max="6" width="12.5546875" style="3" bestFit="1" customWidth="1"/>
    <col min="7" max="7" width="14.5546875" style="2" customWidth="1"/>
    <col min="8" max="8" width="12.5546875" style="3" customWidth="1"/>
    <col min="9" max="9" width="14.5546875" style="2" customWidth="1"/>
    <col min="10" max="10" width="12.5546875" style="3" bestFit="1" customWidth="1"/>
    <col min="11" max="11" width="14.5546875" style="2" customWidth="1"/>
    <col min="12" max="12" width="12.5546875" style="3" bestFit="1" customWidth="1"/>
    <col min="13" max="13" width="14.5546875" style="2" customWidth="1"/>
    <col min="14" max="14" width="12.5546875" style="3" bestFit="1" customWidth="1"/>
    <col min="15" max="15" width="14.44140625" style="4" customWidth="1"/>
    <col min="16" max="16" width="12.44140625" style="4" customWidth="1"/>
    <col min="17" max="16384" width="9.109375" style="4"/>
  </cols>
  <sheetData>
    <row r="1" spans="1:16" ht="24.6" x14ac:dyDescent="0.4">
      <c r="B1" s="69" t="s">
        <v>53</v>
      </c>
      <c r="C1" s="69"/>
      <c r="D1" s="69"/>
      <c r="E1" s="69"/>
      <c r="F1" s="69"/>
      <c r="G1" s="69"/>
      <c r="H1" s="69"/>
      <c r="I1" s="69"/>
      <c r="J1" s="69"/>
      <c r="N1" s="11"/>
    </row>
    <row r="2" spans="1:16" x14ac:dyDescent="0.25">
      <c r="B2" s="1" t="s">
        <v>0</v>
      </c>
      <c r="C2" s="78" t="s">
        <v>31</v>
      </c>
      <c r="D2" s="79"/>
      <c r="E2" s="79"/>
      <c r="F2" s="79"/>
      <c r="G2" s="79"/>
      <c r="H2" s="79"/>
      <c r="I2" s="79"/>
      <c r="J2" s="80"/>
    </row>
    <row r="3" spans="1:16" x14ac:dyDescent="0.25">
      <c r="B3" s="1" t="s">
        <v>1</v>
      </c>
      <c r="C3" s="81"/>
      <c r="D3" s="81"/>
      <c r="E3" s="81"/>
      <c r="F3" s="81"/>
      <c r="G3" s="81"/>
      <c r="H3" s="81"/>
      <c r="I3" s="81"/>
      <c r="J3" s="81"/>
    </row>
    <row r="5" spans="1:16" s="1" customFormat="1" x14ac:dyDescent="0.25">
      <c r="C5" s="47"/>
      <c r="D5" s="47"/>
      <c r="E5" s="70" t="s">
        <v>18</v>
      </c>
      <c r="F5" s="70"/>
      <c r="G5" s="47"/>
      <c r="H5" s="47"/>
      <c r="I5" s="47" t="s">
        <v>8</v>
      </c>
      <c r="J5" s="47"/>
      <c r="K5" s="47" t="s">
        <v>9</v>
      </c>
      <c r="L5" s="47"/>
      <c r="M5" s="47" t="s">
        <v>10</v>
      </c>
      <c r="N5" s="47"/>
      <c r="O5" s="47" t="s">
        <v>17</v>
      </c>
      <c r="P5" s="47"/>
    </row>
    <row r="6" spans="1:16" s="1" customFormat="1" x14ac:dyDescent="0.25">
      <c r="C6" s="47" t="s">
        <v>3</v>
      </c>
      <c r="D6" s="47"/>
      <c r="E6" s="77" t="s">
        <v>41</v>
      </c>
      <c r="F6" s="76"/>
      <c r="G6" s="47" t="s">
        <v>4</v>
      </c>
      <c r="H6" s="47"/>
      <c r="I6" s="77" t="s">
        <v>38</v>
      </c>
      <c r="J6" s="76"/>
      <c r="K6" s="75"/>
      <c r="L6" s="76"/>
      <c r="M6" s="75"/>
      <c r="N6" s="76"/>
      <c r="O6" s="75"/>
      <c r="P6" s="76"/>
    </row>
    <row r="7" spans="1:16" s="1" customFormat="1" ht="39.6" x14ac:dyDescent="0.25">
      <c r="A7" s="12" t="s">
        <v>43</v>
      </c>
      <c r="B7" s="1" t="s">
        <v>2</v>
      </c>
      <c r="C7" s="13" t="s">
        <v>14</v>
      </c>
      <c r="D7" s="14" t="s">
        <v>5</v>
      </c>
      <c r="E7" s="13" t="s">
        <v>14</v>
      </c>
      <c r="F7" s="14" t="s">
        <v>5</v>
      </c>
      <c r="G7" s="13" t="s">
        <v>14</v>
      </c>
      <c r="H7" s="14" t="s">
        <v>5</v>
      </c>
      <c r="I7" s="13" t="s">
        <v>14</v>
      </c>
      <c r="J7" s="14" t="s">
        <v>5</v>
      </c>
      <c r="K7" s="13" t="s">
        <v>14</v>
      </c>
      <c r="L7" s="14" t="s">
        <v>5</v>
      </c>
      <c r="M7" s="13" t="s">
        <v>14</v>
      </c>
      <c r="N7" s="14" t="s">
        <v>5</v>
      </c>
      <c r="O7" s="13" t="s">
        <v>14</v>
      </c>
      <c r="P7" s="14" t="s">
        <v>5</v>
      </c>
    </row>
    <row r="8" spans="1:16" x14ac:dyDescent="0.25">
      <c r="A8" s="15" t="s">
        <v>44</v>
      </c>
      <c r="B8" s="35" t="s">
        <v>33</v>
      </c>
      <c r="C8" s="16">
        <v>70000</v>
      </c>
      <c r="D8" s="17">
        <v>1</v>
      </c>
      <c r="E8" s="18">
        <f t="shared" ref="E8:E37" si="0">C8-G8-I8-K8-M8</f>
        <v>28000</v>
      </c>
      <c r="F8" s="17">
        <f>E8/C8</f>
        <v>0.4</v>
      </c>
      <c r="G8" s="18">
        <f t="shared" ref="G8:G37" si="1">H8*C8</f>
        <v>42000</v>
      </c>
      <c r="H8" s="19">
        <v>0.6</v>
      </c>
      <c r="I8" s="18">
        <f>J8*C8</f>
        <v>0</v>
      </c>
      <c r="J8" s="19"/>
      <c r="K8" s="18">
        <f>L8*C8</f>
        <v>0</v>
      </c>
      <c r="L8" s="19"/>
      <c r="M8" s="18">
        <f>N8*C8</f>
        <v>0</v>
      </c>
      <c r="N8" s="19"/>
      <c r="O8" s="18">
        <f>P8*E8</f>
        <v>0</v>
      </c>
      <c r="P8" s="19"/>
    </row>
    <row r="9" spans="1:16" x14ac:dyDescent="0.25">
      <c r="A9" s="15" t="s">
        <v>44</v>
      </c>
      <c r="B9" s="35" t="s">
        <v>34</v>
      </c>
      <c r="C9" s="16">
        <v>30000</v>
      </c>
      <c r="D9" s="17">
        <v>1</v>
      </c>
      <c r="E9" s="18">
        <f t="shared" si="0"/>
        <v>12000</v>
      </c>
      <c r="F9" s="17">
        <f t="shared" ref="F9:F37" si="2">E9/C9</f>
        <v>0.4</v>
      </c>
      <c r="G9" s="18">
        <f t="shared" si="1"/>
        <v>18000</v>
      </c>
      <c r="H9" s="19">
        <v>0.6</v>
      </c>
      <c r="I9" s="18">
        <f t="shared" ref="I9:I37" si="3">J9*C9</f>
        <v>0</v>
      </c>
      <c r="J9" s="19"/>
      <c r="K9" s="18">
        <f t="shared" ref="K9:K37" si="4">L9*C9</f>
        <v>0</v>
      </c>
      <c r="L9" s="19"/>
      <c r="M9" s="18">
        <f t="shared" ref="M9:M37" si="5">N9*C9</f>
        <v>0</v>
      </c>
      <c r="N9" s="19"/>
      <c r="O9" s="18">
        <f t="shared" ref="O9:O37" si="6">P9*E9</f>
        <v>0</v>
      </c>
      <c r="P9" s="19"/>
    </row>
    <row r="10" spans="1:16" x14ac:dyDescent="0.25">
      <c r="A10" s="15" t="s">
        <v>44</v>
      </c>
      <c r="B10" s="35" t="s">
        <v>54</v>
      </c>
      <c r="C10" s="16">
        <v>50000</v>
      </c>
      <c r="D10" s="17">
        <v>1</v>
      </c>
      <c r="E10" s="18">
        <f t="shared" si="0"/>
        <v>25000</v>
      </c>
      <c r="F10" s="17">
        <f t="shared" si="2"/>
        <v>0.5</v>
      </c>
      <c r="G10" s="18">
        <f t="shared" si="1"/>
        <v>0</v>
      </c>
      <c r="H10" s="19"/>
      <c r="I10" s="18">
        <f t="shared" si="3"/>
        <v>25000</v>
      </c>
      <c r="J10" s="19">
        <v>0.5</v>
      </c>
      <c r="K10" s="18">
        <f t="shared" si="4"/>
        <v>0</v>
      </c>
      <c r="L10" s="19"/>
      <c r="M10" s="18">
        <f t="shared" si="5"/>
        <v>0</v>
      </c>
      <c r="N10" s="19"/>
      <c r="O10" s="18">
        <f t="shared" si="6"/>
        <v>0</v>
      </c>
      <c r="P10" s="19"/>
    </row>
    <row r="11" spans="1:16" x14ac:dyDescent="0.25">
      <c r="A11" s="15" t="s">
        <v>44</v>
      </c>
      <c r="B11" s="35" t="s">
        <v>55</v>
      </c>
      <c r="C11" s="16">
        <v>25000</v>
      </c>
      <c r="D11" s="17">
        <v>1</v>
      </c>
      <c r="E11" s="18">
        <f t="shared" si="0"/>
        <v>12500</v>
      </c>
      <c r="F11" s="17">
        <f t="shared" si="2"/>
        <v>0.5</v>
      </c>
      <c r="G11" s="18">
        <f t="shared" si="1"/>
        <v>0</v>
      </c>
      <c r="H11" s="19"/>
      <c r="I11" s="18">
        <f t="shared" si="3"/>
        <v>12500</v>
      </c>
      <c r="J11" s="19">
        <v>0.5</v>
      </c>
      <c r="K11" s="18">
        <f t="shared" si="4"/>
        <v>0</v>
      </c>
      <c r="L11" s="19"/>
      <c r="M11" s="18">
        <f t="shared" si="5"/>
        <v>0</v>
      </c>
      <c r="N11" s="19"/>
      <c r="O11" s="18">
        <f t="shared" si="6"/>
        <v>0</v>
      </c>
      <c r="P11" s="19"/>
    </row>
    <row r="12" spans="1:16" x14ac:dyDescent="0.25">
      <c r="A12" s="15" t="s">
        <v>44</v>
      </c>
      <c r="B12" s="35" t="s">
        <v>35</v>
      </c>
      <c r="C12" s="16">
        <v>200000</v>
      </c>
      <c r="D12" s="17">
        <v>1</v>
      </c>
      <c r="E12" s="18">
        <f t="shared" si="0"/>
        <v>200000</v>
      </c>
      <c r="F12" s="17">
        <f t="shared" si="2"/>
        <v>1</v>
      </c>
      <c r="G12" s="18">
        <f t="shared" si="1"/>
        <v>0</v>
      </c>
      <c r="H12" s="19"/>
      <c r="I12" s="18">
        <f t="shared" si="3"/>
        <v>0</v>
      </c>
      <c r="J12" s="19"/>
      <c r="K12" s="18">
        <f t="shared" si="4"/>
        <v>0</v>
      </c>
      <c r="L12" s="19"/>
      <c r="M12" s="18">
        <f t="shared" si="5"/>
        <v>0</v>
      </c>
      <c r="N12" s="19"/>
      <c r="O12" s="18">
        <f t="shared" si="6"/>
        <v>0</v>
      </c>
      <c r="P12" s="19"/>
    </row>
    <row r="13" spans="1:16" x14ac:dyDescent="0.25">
      <c r="A13" s="15" t="s">
        <v>45</v>
      </c>
      <c r="B13" s="35" t="s">
        <v>24</v>
      </c>
      <c r="C13" s="16">
        <v>15000</v>
      </c>
      <c r="D13" s="17">
        <v>1</v>
      </c>
      <c r="E13" s="18">
        <f t="shared" si="0"/>
        <v>6000</v>
      </c>
      <c r="F13" s="17">
        <f t="shared" si="2"/>
        <v>0.4</v>
      </c>
      <c r="G13" s="18">
        <f t="shared" si="1"/>
        <v>9000</v>
      </c>
      <c r="H13" s="19">
        <v>0.6</v>
      </c>
      <c r="I13" s="18">
        <f t="shared" si="3"/>
        <v>0</v>
      </c>
      <c r="J13" s="19"/>
      <c r="K13" s="18">
        <f t="shared" si="4"/>
        <v>0</v>
      </c>
      <c r="L13" s="19"/>
      <c r="M13" s="18">
        <f t="shared" si="5"/>
        <v>0</v>
      </c>
      <c r="N13" s="19"/>
      <c r="O13" s="18">
        <f t="shared" si="6"/>
        <v>0</v>
      </c>
      <c r="P13" s="19"/>
    </row>
    <row r="14" spans="1:16" x14ac:dyDescent="0.25">
      <c r="A14" s="15" t="s">
        <v>56</v>
      </c>
      <c r="B14" s="35" t="s">
        <v>57</v>
      </c>
      <c r="C14" s="16">
        <v>5000</v>
      </c>
      <c r="D14" s="17">
        <v>1</v>
      </c>
      <c r="E14" s="18">
        <f t="shared" si="0"/>
        <v>2000</v>
      </c>
      <c r="F14" s="17">
        <f t="shared" si="2"/>
        <v>0.4</v>
      </c>
      <c r="G14" s="18">
        <f t="shared" si="1"/>
        <v>3000</v>
      </c>
      <c r="H14" s="19">
        <v>0.6</v>
      </c>
      <c r="I14" s="18">
        <f t="shared" si="3"/>
        <v>0</v>
      </c>
      <c r="J14" s="19"/>
      <c r="K14" s="18">
        <f t="shared" si="4"/>
        <v>0</v>
      </c>
      <c r="L14" s="19"/>
      <c r="M14" s="18">
        <f t="shared" si="5"/>
        <v>0</v>
      </c>
      <c r="N14" s="19"/>
      <c r="O14" s="18">
        <f t="shared" si="6"/>
        <v>0</v>
      </c>
      <c r="P14" s="19"/>
    </row>
    <row r="15" spans="1:16" x14ac:dyDescent="0.25">
      <c r="A15" s="15" t="s">
        <v>46</v>
      </c>
      <c r="B15" s="35" t="s">
        <v>25</v>
      </c>
      <c r="C15" s="16">
        <v>2500</v>
      </c>
      <c r="D15" s="17">
        <v>1</v>
      </c>
      <c r="E15" s="18">
        <f t="shared" si="0"/>
        <v>1000</v>
      </c>
      <c r="F15" s="17">
        <f t="shared" si="2"/>
        <v>0.4</v>
      </c>
      <c r="G15" s="18">
        <f t="shared" si="1"/>
        <v>1500</v>
      </c>
      <c r="H15" s="19">
        <v>0.6</v>
      </c>
      <c r="I15" s="18">
        <f t="shared" si="3"/>
        <v>0</v>
      </c>
      <c r="J15" s="19"/>
      <c r="K15" s="18">
        <f t="shared" si="4"/>
        <v>0</v>
      </c>
      <c r="L15" s="19"/>
      <c r="M15" s="18">
        <f t="shared" si="5"/>
        <v>0</v>
      </c>
      <c r="N15" s="19"/>
      <c r="O15" s="18">
        <f t="shared" si="6"/>
        <v>0</v>
      </c>
      <c r="P15" s="19"/>
    </row>
    <row r="16" spans="1:16" x14ac:dyDescent="0.25">
      <c r="A16" s="15" t="s">
        <v>46</v>
      </c>
      <c r="B16" s="35" t="s">
        <v>36</v>
      </c>
      <c r="C16" s="16">
        <v>2500</v>
      </c>
      <c r="D16" s="17">
        <v>1</v>
      </c>
      <c r="E16" s="18">
        <f t="shared" si="0"/>
        <v>1250</v>
      </c>
      <c r="F16" s="17">
        <f t="shared" si="2"/>
        <v>0.5</v>
      </c>
      <c r="G16" s="18">
        <f t="shared" si="1"/>
        <v>0</v>
      </c>
      <c r="H16" s="19"/>
      <c r="I16" s="18">
        <f t="shared" si="3"/>
        <v>1250</v>
      </c>
      <c r="J16" s="19">
        <v>0.5</v>
      </c>
      <c r="K16" s="18">
        <f t="shared" si="4"/>
        <v>0</v>
      </c>
      <c r="L16" s="19"/>
      <c r="M16" s="18">
        <f t="shared" si="5"/>
        <v>0</v>
      </c>
      <c r="N16" s="19"/>
      <c r="O16" s="18">
        <f t="shared" si="6"/>
        <v>0</v>
      </c>
      <c r="P16" s="19"/>
    </row>
    <row r="17" spans="1:16" x14ac:dyDescent="0.25">
      <c r="A17" s="15" t="s">
        <v>47</v>
      </c>
      <c r="B17" s="35" t="s">
        <v>26</v>
      </c>
      <c r="C17" s="16">
        <v>1500</v>
      </c>
      <c r="D17" s="17">
        <v>1</v>
      </c>
      <c r="E17" s="18">
        <f t="shared" si="0"/>
        <v>600</v>
      </c>
      <c r="F17" s="17">
        <f t="shared" si="2"/>
        <v>0.4</v>
      </c>
      <c r="G17" s="18">
        <f t="shared" si="1"/>
        <v>900</v>
      </c>
      <c r="H17" s="19">
        <v>0.6</v>
      </c>
      <c r="I17" s="18">
        <f t="shared" si="3"/>
        <v>0</v>
      </c>
      <c r="J17" s="19"/>
      <c r="K17" s="18">
        <f t="shared" si="4"/>
        <v>0</v>
      </c>
      <c r="L17" s="19"/>
      <c r="M17" s="18">
        <f t="shared" si="5"/>
        <v>0</v>
      </c>
      <c r="N17" s="19"/>
      <c r="O17" s="18">
        <f t="shared" si="6"/>
        <v>0</v>
      </c>
      <c r="P17" s="19"/>
    </row>
    <row r="18" spans="1:16" x14ac:dyDescent="0.25">
      <c r="A18" s="15" t="s">
        <v>49</v>
      </c>
      <c r="B18" s="35" t="s">
        <v>58</v>
      </c>
      <c r="C18" s="16">
        <v>25000</v>
      </c>
      <c r="D18" s="17">
        <v>1</v>
      </c>
      <c r="E18" s="18">
        <f t="shared" si="0"/>
        <v>10000</v>
      </c>
      <c r="F18" s="17">
        <f t="shared" si="2"/>
        <v>0.4</v>
      </c>
      <c r="G18" s="18">
        <f t="shared" si="1"/>
        <v>15000</v>
      </c>
      <c r="H18" s="19">
        <v>0.6</v>
      </c>
      <c r="I18" s="18">
        <f t="shared" si="3"/>
        <v>0</v>
      </c>
      <c r="J18" s="19"/>
      <c r="K18" s="18">
        <f t="shared" si="4"/>
        <v>0</v>
      </c>
      <c r="L18" s="19"/>
      <c r="M18" s="18">
        <f t="shared" si="5"/>
        <v>0</v>
      </c>
      <c r="N18" s="19"/>
      <c r="O18" s="18">
        <f t="shared" si="6"/>
        <v>0</v>
      </c>
      <c r="P18" s="19"/>
    </row>
    <row r="19" spans="1:16" x14ac:dyDescent="0.25">
      <c r="A19" s="15"/>
      <c r="B19" s="35"/>
      <c r="C19" s="16"/>
      <c r="D19" s="17">
        <v>1</v>
      </c>
      <c r="E19" s="18">
        <f t="shared" si="0"/>
        <v>0</v>
      </c>
      <c r="F19" s="17" t="e">
        <f t="shared" si="2"/>
        <v>#DIV/0!</v>
      </c>
      <c r="G19" s="18">
        <f t="shared" si="1"/>
        <v>0</v>
      </c>
      <c r="H19" s="19"/>
      <c r="I19" s="18">
        <f t="shared" si="3"/>
        <v>0</v>
      </c>
      <c r="J19" s="19"/>
      <c r="K19" s="18">
        <f t="shared" si="4"/>
        <v>0</v>
      </c>
      <c r="L19" s="19"/>
      <c r="M19" s="18">
        <f t="shared" si="5"/>
        <v>0</v>
      </c>
      <c r="N19" s="19"/>
      <c r="O19" s="18">
        <f t="shared" si="6"/>
        <v>0</v>
      </c>
      <c r="P19" s="19"/>
    </row>
    <row r="20" spans="1:16" x14ac:dyDescent="0.25">
      <c r="A20" s="15"/>
      <c r="B20" s="35"/>
      <c r="C20" s="16"/>
      <c r="D20" s="17">
        <v>1</v>
      </c>
      <c r="E20" s="18">
        <f t="shared" si="0"/>
        <v>0</v>
      </c>
      <c r="F20" s="17" t="e">
        <f t="shared" si="2"/>
        <v>#DIV/0!</v>
      </c>
      <c r="G20" s="18">
        <f t="shared" si="1"/>
        <v>0</v>
      </c>
      <c r="H20" s="19"/>
      <c r="I20" s="18">
        <f t="shared" si="3"/>
        <v>0</v>
      </c>
      <c r="J20" s="19"/>
      <c r="K20" s="18">
        <f t="shared" si="4"/>
        <v>0</v>
      </c>
      <c r="L20" s="19"/>
      <c r="M20" s="18">
        <f t="shared" si="5"/>
        <v>0</v>
      </c>
      <c r="N20" s="19"/>
      <c r="O20" s="18">
        <f t="shared" si="6"/>
        <v>0</v>
      </c>
      <c r="P20" s="19"/>
    </row>
    <row r="21" spans="1:16" x14ac:dyDescent="0.25">
      <c r="A21" s="15"/>
      <c r="B21" s="35"/>
      <c r="C21" s="16"/>
      <c r="D21" s="17">
        <v>1</v>
      </c>
      <c r="E21" s="18">
        <f t="shared" si="0"/>
        <v>0</v>
      </c>
      <c r="F21" s="17" t="e">
        <f t="shared" si="2"/>
        <v>#DIV/0!</v>
      </c>
      <c r="G21" s="18">
        <f t="shared" si="1"/>
        <v>0</v>
      </c>
      <c r="H21" s="19"/>
      <c r="I21" s="18">
        <f t="shared" si="3"/>
        <v>0</v>
      </c>
      <c r="J21" s="19"/>
      <c r="K21" s="18">
        <f t="shared" si="4"/>
        <v>0</v>
      </c>
      <c r="L21" s="19"/>
      <c r="M21" s="18">
        <f t="shared" si="5"/>
        <v>0</v>
      </c>
      <c r="N21" s="19"/>
      <c r="O21" s="18">
        <f t="shared" si="6"/>
        <v>0</v>
      </c>
      <c r="P21" s="19"/>
    </row>
    <row r="22" spans="1:16" x14ac:dyDescent="0.25">
      <c r="A22" s="15"/>
      <c r="B22" s="35"/>
      <c r="C22" s="16"/>
      <c r="D22" s="17">
        <v>1</v>
      </c>
      <c r="E22" s="18">
        <f t="shared" si="0"/>
        <v>0</v>
      </c>
      <c r="F22" s="17" t="e">
        <f t="shared" si="2"/>
        <v>#DIV/0!</v>
      </c>
      <c r="G22" s="18">
        <f t="shared" si="1"/>
        <v>0</v>
      </c>
      <c r="H22" s="19"/>
      <c r="I22" s="18">
        <f t="shared" si="3"/>
        <v>0</v>
      </c>
      <c r="J22" s="19"/>
      <c r="K22" s="18">
        <f t="shared" si="4"/>
        <v>0</v>
      </c>
      <c r="L22" s="19"/>
      <c r="M22" s="18">
        <f t="shared" si="5"/>
        <v>0</v>
      </c>
      <c r="N22" s="19"/>
      <c r="O22" s="18">
        <f t="shared" si="6"/>
        <v>0</v>
      </c>
      <c r="P22" s="19"/>
    </row>
    <row r="23" spans="1:16" x14ac:dyDescent="0.25">
      <c r="A23" s="15"/>
      <c r="B23" s="35"/>
      <c r="C23" s="16"/>
      <c r="D23" s="17">
        <v>1</v>
      </c>
      <c r="E23" s="18">
        <f t="shared" si="0"/>
        <v>0</v>
      </c>
      <c r="F23" s="17" t="e">
        <f t="shared" si="2"/>
        <v>#DIV/0!</v>
      </c>
      <c r="G23" s="18">
        <f t="shared" si="1"/>
        <v>0</v>
      </c>
      <c r="H23" s="19"/>
      <c r="I23" s="18">
        <f t="shared" si="3"/>
        <v>0</v>
      </c>
      <c r="J23" s="19"/>
      <c r="K23" s="18">
        <f t="shared" si="4"/>
        <v>0</v>
      </c>
      <c r="L23" s="19"/>
      <c r="M23" s="18">
        <f t="shared" si="5"/>
        <v>0</v>
      </c>
      <c r="N23" s="19"/>
      <c r="O23" s="18">
        <f t="shared" si="6"/>
        <v>0</v>
      </c>
      <c r="P23" s="19"/>
    </row>
    <row r="24" spans="1:16" x14ac:dyDescent="0.25">
      <c r="A24" s="15"/>
      <c r="B24" s="35"/>
      <c r="C24" s="16"/>
      <c r="D24" s="17">
        <v>1</v>
      </c>
      <c r="E24" s="18">
        <f t="shared" si="0"/>
        <v>0</v>
      </c>
      <c r="F24" s="17" t="e">
        <f t="shared" si="2"/>
        <v>#DIV/0!</v>
      </c>
      <c r="G24" s="18">
        <f t="shared" si="1"/>
        <v>0</v>
      </c>
      <c r="H24" s="19"/>
      <c r="I24" s="18">
        <f t="shared" si="3"/>
        <v>0</v>
      </c>
      <c r="J24" s="19"/>
      <c r="K24" s="18">
        <f t="shared" si="4"/>
        <v>0</v>
      </c>
      <c r="L24" s="19"/>
      <c r="M24" s="18">
        <f t="shared" si="5"/>
        <v>0</v>
      </c>
      <c r="N24" s="19"/>
      <c r="O24" s="18">
        <f t="shared" si="6"/>
        <v>0</v>
      </c>
      <c r="P24" s="19"/>
    </row>
    <row r="25" spans="1:16" x14ac:dyDescent="0.25">
      <c r="A25" s="15"/>
      <c r="B25" s="35"/>
      <c r="C25" s="16"/>
      <c r="D25" s="17">
        <v>1</v>
      </c>
      <c r="E25" s="18">
        <f t="shared" si="0"/>
        <v>0</v>
      </c>
      <c r="F25" s="17" t="e">
        <f t="shared" si="2"/>
        <v>#DIV/0!</v>
      </c>
      <c r="G25" s="18">
        <f t="shared" si="1"/>
        <v>0</v>
      </c>
      <c r="H25" s="19"/>
      <c r="I25" s="18">
        <f t="shared" si="3"/>
        <v>0</v>
      </c>
      <c r="J25" s="19"/>
      <c r="K25" s="18">
        <f t="shared" si="4"/>
        <v>0</v>
      </c>
      <c r="L25" s="19"/>
      <c r="M25" s="18">
        <f t="shared" si="5"/>
        <v>0</v>
      </c>
      <c r="N25" s="19"/>
      <c r="O25" s="18">
        <f t="shared" si="6"/>
        <v>0</v>
      </c>
      <c r="P25" s="19"/>
    </row>
    <row r="26" spans="1:16" x14ac:dyDescent="0.25">
      <c r="A26" s="15"/>
      <c r="B26" s="35"/>
      <c r="C26" s="16"/>
      <c r="D26" s="17">
        <v>1</v>
      </c>
      <c r="E26" s="18">
        <f t="shared" si="0"/>
        <v>0</v>
      </c>
      <c r="F26" s="17" t="e">
        <f t="shared" si="2"/>
        <v>#DIV/0!</v>
      </c>
      <c r="G26" s="18">
        <f t="shared" si="1"/>
        <v>0</v>
      </c>
      <c r="H26" s="19"/>
      <c r="I26" s="18">
        <f t="shared" si="3"/>
        <v>0</v>
      </c>
      <c r="J26" s="19"/>
      <c r="K26" s="18">
        <f t="shared" si="4"/>
        <v>0</v>
      </c>
      <c r="L26" s="19"/>
      <c r="M26" s="18">
        <f t="shared" si="5"/>
        <v>0</v>
      </c>
      <c r="N26" s="19"/>
      <c r="O26" s="18">
        <f t="shared" si="6"/>
        <v>0</v>
      </c>
      <c r="P26" s="19"/>
    </row>
    <row r="27" spans="1:16" x14ac:dyDescent="0.25">
      <c r="A27" s="15"/>
      <c r="B27" s="35"/>
      <c r="C27" s="16"/>
      <c r="D27" s="17">
        <v>1</v>
      </c>
      <c r="E27" s="18">
        <f t="shared" si="0"/>
        <v>0</v>
      </c>
      <c r="F27" s="17" t="e">
        <f t="shared" si="2"/>
        <v>#DIV/0!</v>
      </c>
      <c r="G27" s="18">
        <f t="shared" si="1"/>
        <v>0</v>
      </c>
      <c r="H27" s="19"/>
      <c r="I27" s="18">
        <f t="shared" si="3"/>
        <v>0</v>
      </c>
      <c r="J27" s="19"/>
      <c r="K27" s="18">
        <f t="shared" si="4"/>
        <v>0</v>
      </c>
      <c r="L27" s="19"/>
      <c r="M27" s="18">
        <f t="shared" si="5"/>
        <v>0</v>
      </c>
      <c r="N27" s="19"/>
      <c r="O27" s="18">
        <f t="shared" si="6"/>
        <v>0</v>
      </c>
      <c r="P27" s="19"/>
    </row>
    <row r="28" spans="1:16" s="1" customFormat="1" x14ac:dyDescent="0.25">
      <c r="A28" s="15"/>
      <c r="B28" s="35"/>
      <c r="C28" s="16"/>
      <c r="D28" s="17">
        <v>1</v>
      </c>
      <c r="E28" s="18">
        <f t="shared" si="0"/>
        <v>0</v>
      </c>
      <c r="F28" s="17" t="e">
        <f t="shared" si="2"/>
        <v>#DIV/0!</v>
      </c>
      <c r="G28" s="18">
        <f t="shared" si="1"/>
        <v>0</v>
      </c>
      <c r="H28" s="19"/>
      <c r="I28" s="18">
        <f t="shared" si="3"/>
        <v>0</v>
      </c>
      <c r="J28" s="19"/>
      <c r="K28" s="18">
        <f t="shared" si="4"/>
        <v>0</v>
      </c>
      <c r="L28" s="19"/>
      <c r="M28" s="18">
        <f t="shared" si="5"/>
        <v>0</v>
      </c>
      <c r="N28" s="19"/>
      <c r="O28" s="18">
        <f t="shared" si="6"/>
        <v>0</v>
      </c>
      <c r="P28" s="19"/>
    </row>
    <row r="29" spans="1:16" s="1" customFormat="1" x14ac:dyDescent="0.25">
      <c r="A29" s="15"/>
      <c r="B29" s="35"/>
      <c r="C29" s="16"/>
      <c r="D29" s="17">
        <v>1</v>
      </c>
      <c r="E29" s="18">
        <f t="shared" si="0"/>
        <v>0</v>
      </c>
      <c r="F29" s="17" t="e">
        <f t="shared" si="2"/>
        <v>#DIV/0!</v>
      </c>
      <c r="G29" s="18">
        <f t="shared" si="1"/>
        <v>0</v>
      </c>
      <c r="H29" s="19"/>
      <c r="I29" s="18">
        <f t="shared" si="3"/>
        <v>0</v>
      </c>
      <c r="J29" s="19"/>
      <c r="K29" s="18">
        <f t="shared" si="4"/>
        <v>0</v>
      </c>
      <c r="L29" s="19"/>
      <c r="M29" s="18">
        <f t="shared" si="5"/>
        <v>0</v>
      </c>
      <c r="N29" s="19"/>
      <c r="O29" s="18">
        <f t="shared" si="6"/>
        <v>0</v>
      </c>
      <c r="P29" s="19"/>
    </row>
    <row r="30" spans="1:16" x14ac:dyDescent="0.25">
      <c r="A30" s="15"/>
      <c r="B30" s="35"/>
      <c r="C30" s="16"/>
      <c r="D30" s="17">
        <v>1</v>
      </c>
      <c r="E30" s="18">
        <f t="shared" si="0"/>
        <v>0</v>
      </c>
      <c r="F30" s="17" t="e">
        <f t="shared" si="2"/>
        <v>#DIV/0!</v>
      </c>
      <c r="G30" s="18">
        <f t="shared" si="1"/>
        <v>0</v>
      </c>
      <c r="H30" s="19"/>
      <c r="I30" s="18">
        <f t="shared" si="3"/>
        <v>0</v>
      </c>
      <c r="J30" s="19"/>
      <c r="K30" s="18">
        <f t="shared" si="4"/>
        <v>0</v>
      </c>
      <c r="L30" s="19"/>
      <c r="M30" s="18">
        <f t="shared" si="5"/>
        <v>0</v>
      </c>
      <c r="N30" s="19"/>
      <c r="O30" s="18">
        <f t="shared" si="6"/>
        <v>0</v>
      </c>
      <c r="P30" s="19"/>
    </row>
    <row r="31" spans="1:16" x14ac:dyDescent="0.25">
      <c r="A31" s="15"/>
      <c r="B31" s="35"/>
      <c r="C31" s="16"/>
      <c r="D31" s="17">
        <v>1</v>
      </c>
      <c r="E31" s="18">
        <f t="shared" si="0"/>
        <v>0</v>
      </c>
      <c r="F31" s="17" t="e">
        <f t="shared" si="2"/>
        <v>#DIV/0!</v>
      </c>
      <c r="G31" s="18">
        <f t="shared" si="1"/>
        <v>0</v>
      </c>
      <c r="H31" s="19"/>
      <c r="I31" s="18">
        <f t="shared" si="3"/>
        <v>0</v>
      </c>
      <c r="J31" s="19"/>
      <c r="K31" s="18">
        <f t="shared" si="4"/>
        <v>0</v>
      </c>
      <c r="L31" s="19"/>
      <c r="M31" s="18">
        <f t="shared" si="5"/>
        <v>0</v>
      </c>
      <c r="N31" s="19"/>
      <c r="O31" s="18">
        <f t="shared" si="6"/>
        <v>0</v>
      </c>
      <c r="P31" s="19"/>
    </row>
    <row r="32" spans="1:16" x14ac:dyDescent="0.25">
      <c r="A32" s="15"/>
      <c r="B32" s="35"/>
      <c r="C32" s="16"/>
      <c r="D32" s="17">
        <v>1</v>
      </c>
      <c r="E32" s="18">
        <f t="shared" si="0"/>
        <v>0</v>
      </c>
      <c r="F32" s="17" t="e">
        <f t="shared" si="2"/>
        <v>#DIV/0!</v>
      </c>
      <c r="G32" s="18">
        <f t="shared" si="1"/>
        <v>0</v>
      </c>
      <c r="H32" s="19"/>
      <c r="I32" s="18">
        <f t="shared" si="3"/>
        <v>0</v>
      </c>
      <c r="J32" s="19"/>
      <c r="K32" s="18">
        <f t="shared" si="4"/>
        <v>0</v>
      </c>
      <c r="L32" s="19"/>
      <c r="M32" s="18">
        <f t="shared" si="5"/>
        <v>0</v>
      </c>
      <c r="N32" s="19"/>
      <c r="O32" s="18">
        <f t="shared" si="6"/>
        <v>0</v>
      </c>
      <c r="P32" s="19"/>
    </row>
    <row r="33" spans="1:16" x14ac:dyDescent="0.25">
      <c r="A33" s="15"/>
      <c r="B33" s="35"/>
      <c r="C33" s="16"/>
      <c r="D33" s="17">
        <v>1</v>
      </c>
      <c r="E33" s="18">
        <f t="shared" si="0"/>
        <v>0</v>
      </c>
      <c r="F33" s="17" t="e">
        <f t="shared" si="2"/>
        <v>#DIV/0!</v>
      </c>
      <c r="G33" s="18">
        <f t="shared" si="1"/>
        <v>0</v>
      </c>
      <c r="H33" s="19"/>
      <c r="I33" s="18">
        <f t="shared" si="3"/>
        <v>0</v>
      </c>
      <c r="J33" s="19"/>
      <c r="K33" s="18">
        <f t="shared" si="4"/>
        <v>0</v>
      </c>
      <c r="L33" s="19"/>
      <c r="M33" s="18">
        <f t="shared" si="5"/>
        <v>0</v>
      </c>
      <c r="N33" s="19"/>
      <c r="O33" s="18">
        <f t="shared" si="6"/>
        <v>0</v>
      </c>
      <c r="P33" s="19"/>
    </row>
    <row r="34" spans="1:16" x14ac:dyDescent="0.25">
      <c r="A34" s="15"/>
      <c r="B34" s="35"/>
      <c r="C34" s="16"/>
      <c r="D34" s="17">
        <v>1</v>
      </c>
      <c r="E34" s="18">
        <f t="shared" si="0"/>
        <v>0</v>
      </c>
      <c r="F34" s="17" t="e">
        <f t="shared" si="2"/>
        <v>#DIV/0!</v>
      </c>
      <c r="G34" s="18">
        <f t="shared" si="1"/>
        <v>0</v>
      </c>
      <c r="H34" s="19"/>
      <c r="I34" s="18">
        <f t="shared" si="3"/>
        <v>0</v>
      </c>
      <c r="J34" s="19"/>
      <c r="K34" s="18">
        <f t="shared" si="4"/>
        <v>0</v>
      </c>
      <c r="L34" s="19"/>
      <c r="M34" s="18">
        <f t="shared" si="5"/>
        <v>0</v>
      </c>
      <c r="N34" s="19"/>
      <c r="O34" s="18">
        <f t="shared" si="6"/>
        <v>0</v>
      </c>
      <c r="P34" s="19"/>
    </row>
    <row r="35" spans="1:16" x14ac:dyDescent="0.25">
      <c r="A35" s="15"/>
      <c r="B35" s="35"/>
      <c r="C35" s="16"/>
      <c r="D35" s="17">
        <v>1</v>
      </c>
      <c r="E35" s="18">
        <f t="shared" si="0"/>
        <v>0</v>
      </c>
      <c r="F35" s="17" t="e">
        <f t="shared" si="2"/>
        <v>#DIV/0!</v>
      </c>
      <c r="G35" s="18">
        <f t="shared" si="1"/>
        <v>0</v>
      </c>
      <c r="H35" s="19"/>
      <c r="I35" s="18">
        <f t="shared" si="3"/>
        <v>0</v>
      </c>
      <c r="J35" s="19"/>
      <c r="K35" s="18">
        <f t="shared" si="4"/>
        <v>0</v>
      </c>
      <c r="L35" s="19"/>
      <c r="M35" s="18">
        <f t="shared" si="5"/>
        <v>0</v>
      </c>
      <c r="N35" s="19"/>
      <c r="O35" s="18">
        <f t="shared" si="6"/>
        <v>0</v>
      </c>
      <c r="P35" s="19"/>
    </row>
    <row r="36" spans="1:16" x14ac:dyDescent="0.25">
      <c r="A36" s="15"/>
      <c r="B36" s="35"/>
      <c r="C36" s="16"/>
      <c r="D36" s="17">
        <v>1</v>
      </c>
      <c r="E36" s="18">
        <f t="shared" si="0"/>
        <v>0</v>
      </c>
      <c r="F36" s="17" t="e">
        <f t="shared" si="2"/>
        <v>#DIV/0!</v>
      </c>
      <c r="G36" s="18">
        <f t="shared" si="1"/>
        <v>0</v>
      </c>
      <c r="H36" s="19"/>
      <c r="I36" s="18">
        <f t="shared" si="3"/>
        <v>0</v>
      </c>
      <c r="J36" s="19"/>
      <c r="K36" s="18">
        <f t="shared" si="4"/>
        <v>0</v>
      </c>
      <c r="L36" s="19"/>
      <c r="M36" s="18">
        <f t="shared" si="5"/>
        <v>0</v>
      </c>
      <c r="N36" s="19"/>
      <c r="O36" s="18">
        <f t="shared" si="6"/>
        <v>0</v>
      </c>
      <c r="P36" s="19"/>
    </row>
    <row r="37" spans="1:16" x14ac:dyDescent="0.25">
      <c r="A37" s="15"/>
      <c r="B37" s="35"/>
      <c r="C37" s="16"/>
      <c r="D37" s="17">
        <v>1</v>
      </c>
      <c r="E37" s="18">
        <f t="shared" si="0"/>
        <v>0</v>
      </c>
      <c r="F37" s="17" t="e">
        <f t="shared" si="2"/>
        <v>#DIV/0!</v>
      </c>
      <c r="G37" s="18">
        <f t="shared" si="1"/>
        <v>0</v>
      </c>
      <c r="H37" s="19"/>
      <c r="I37" s="18">
        <f t="shared" si="3"/>
        <v>0</v>
      </c>
      <c r="J37" s="19"/>
      <c r="K37" s="18">
        <f t="shared" si="4"/>
        <v>0</v>
      </c>
      <c r="L37" s="19"/>
      <c r="M37" s="18">
        <f t="shared" si="5"/>
        <v>0</v>
      </c>
      <c r="N37" s="19"/>
      <c r="O37" s="18">
        <f t="shared" si="6"/>
        <v>0</v>
      </c>
      <c r="P37" s="19"/>
    </row>
    <row r="38" spans="1:16" x14ac:dyDescent="0.25">
      <c r="B38" s="21" t="s">
        <v>6</v>
      </c>
      <c r="C38" s="22">
        <f>SUM(C8:C37)</f>
        <v>426500</v>
      </c>
      <c r="D38" s="23">
        <v>1</v>
      </c>
      <c r="E38" s="24">
        <f>SUM(E8:E37)</f>
        <v>298350</v>
      </c>
      <c r="F38" s="25">
        <f>E38/C38</f>
        <v>0.69953106682297772</v>
      </c>
      <c r="G38" s="24">
        <f>SUM(G8:G37)</f>
        <v>89400</v>
      </c>
      <c r="H38" s="23">
        <f>G38/C38</f>
        <v>0.20961313012895663</v>
      </c>
      <c r="I38" s="24">
        <f>SUM(I8:I37)</f>
        <v>38750</v>
      </c>
      <c r="J38" s="23">
        <f>I38/C38</f>
        <v>9.0855803048065648E-2</v>
      </c>
      <c r="K38" s="24">
        <f>SUM(K8:K37)</f>
        <v>0</v>
      </c>
      <c r="L38" s="23">
        <f>K38/C38</f>
        <v>0</v>
      </c>
      <c r="M38" s="24">
        <f>SUM(M8:M37)</f>
        <v>0</v>
      </c>
      <c r="N38" s="23">
        <f>M38/C38</f>
        <v>0</v>
      </c>
      <c r="O38" s="24">
        <f>SUM(O8:O37)</f>
        <v>0</v>
      </c>
      <c r="P38" s="23">
        <f>O38/E38</f>
        <v>0</v>
      </c>
    </row>
    <row r="39" spans="1:16" ht="26.4" x14ac:dyDescent="0.25">
      <c r="B39" s="26" t="s">
        <v>7</v>
      </c>
      <c r="C39" s="22">
        <f>IF($G8&gt;0,C8,0)+IF($G9&gt;0,C9,0)+IF($G10&gt;0,C10,0)+IF($G11&gt;0,C11,0)+IF($G12&gt;0,C12,0)+IF($G13&gt;0,C13,0)+IF($G14&gt;0,C14,0)+IF($G15&gt;0,C15,0)+IF($G16&gt;0,C16,0)+IF($G17&gt;0,C17,0)+IF($G18&gt;0,C18,0)+IF($G19&gt;0,C19,0)+IF($G20&gt;0,C20,0)+IF($G21&gt;0,C21,0)+IF($G22&gt;0,C22,0)+IF($G23&gt;0,C23,0)+IF($G24&gt;0,C24,0)+IF($G25&gt;0,C25,0)+IF($G26&gt;0,C26,0)+IF($G27&gt;0,C27,0)+IF($G28&gt;0,C28,0)+IF($G29&gt;0,C29,0)+IF($G30&gt;0,C30,0)+IF($G31&gt;0,C31,0)+IF($G32&gt;0,C32,0)+IF($G33&gt;0,C33,0)+IF($G34&gt;0,C34,0)+IF($G35&gt;0,C35,0)+IF($G36&gt;0,C36,0)+IF($G37&gt;0,C37,0)</f>
        <v>149000</v>
      </c>
      <c r="D39" s="23">
        <v>1</v>
      </c>
      <c r="E39" s="22">
        <f>IF($G8&gt;0,E8,0)+IF($G9&gt;0,E9,0)+IF($G10&gt;0,E10,0)+IF($G11&gt;0,E11,0)+IF($G12&gt;0,E12,0)+IF($G13&gt;0,E13,0)+IF($G14&gt;0,E14,0)+IF($G15&gt;0,E15,0)+IF($G16&gt;0,E16,0)+IF($G17&gt;0,E17,0)+IF($G18&gt;0,E18,0)+IF($G19&gt;0,E19,0)+IF($G20&gt;0,E20,0)+IF($G21&gt;0,E21,0)+IF($G22&gt;0,E22,0)+IF($G23&gt;0,E23,0)+IF($G24&gt;0,E24,0)+IF($G25&gt;0,E25,0)+IF($G26&gt;0,E26,0)+IF($G27&gt;0,E27,0)+IF($G28&gt;0,E28,0)+IF($G29&gt;0,E29,0)+IF($G30&gt;0,E30,0)+IF($G31&gt;0,E31,0)+IF($G32&gt;0,E32,0)+IF($G33&gt;0,E33,0)+IF($G34&gt;0,E34,0)+IF($G35&gt;0,E35,0)+IF($G36&gt;0,E36,0)+IF($G37&gt;0,E37,0)</f>
        <v>59600</v>
      </c>
      <c r="F39" s="25">
        <f>E39/C39</f>
        <v>0.4</v>
      </c>
      <c r="G39" s="22">
        <f>IF($G8&gt;0,G8,0)+IF($G9&gt;0,G9,0)+IF($G10&gt;0,G10,0)+IF($G11&gt;0,G11,0)+IF($G12&gt;0,G12,0)+IF($G13&gt;0,G13,0)+IF($G14&gt;0,G14,0)+IF($G15&gt;0,G15,0)+IF($G16&gt;0,G16,0)+IF($G17&gt;0,G17,0)+IF($G18&gt;0,G18,0)+IF($G19&gt;0,G19,0)+IF($G20&gt;0,G20,0)+IF($G21&gt;0,G21,0)+IF($G22&gt;0,G22,0)+IF($G23&gt;0,G23,0)+IF($G24&gt;0,G24,0)+IF($G25&gt;0,G25,0)+IF($G26&gt;0,G26,0)+IF($G27&gt;0,G27,0)+IF($G28&gt;0,G28,0)+IF($G29&gt;0,G29,0)+IF($G30&gt;0,G30,0)+IF($G31&gt;0,G31,0)+IF($G32&gt;0,G32,0)+IF($G33&gt;0,G33,0)+IF($G34&gt;0,G34,0)+IF($G35&gt;0,G35,0)+IF($G36&gt;0,G36,0)+IF($G37&gt;0,G37,0)</f>
        <v>89400</v>
      </c>
      <c r="H39" s="23">
        <f>G39/C39</f>
        <v>0.6</v>
      </c>
      <c r="I39" s="22">
        <f>IF($G8&gt;0,I8,0)+IF($G9&gt;0,I9,0)+IF($G10&gt;0,I10,0)+IF($G11&gt;0,I11,0)+IF($G12&gt;0,I12,0)+IF($G13&gt;0,I13,0)+IF($G14&gt;0,I14,0)+IF($G15&gt;0,I15,0)+IF($G16&gt;0,I16,0)+IF($G17&gt;0,I17,0)+IF($G18&gt;0,I18,0)+IF($G19&gt;0,I19,0)+IF($G20&gt;0,I20,0)+IF($G21&gt;0,I21,0)+IF($G22&gt;0,I22,0)+IF($G23&gt;0,I23,0)+IF($G24&gt;0,I24,0)+IF($G25&gt;0,I25,0)+IF($G26&gt;0,I26,0)+IF($G27&gt;0,I27,0)+IF($G28&gt;0,I28,0)+IF($G29&gt;0,I29,0)+IF($G30&gt;0,I30,0)+IF($G31&gt;0,I31,0)+IF($G32&gt;0,I32,0)+IF($G33&gt;0,I33,0)+IF($G34&gt;0,I34,0)+IF($G35&gt;0,I35,0)+IF($G36&gt;0,I36,0)+IF($G37&gt;0,I37,0)</f>
        <v>0</v>
      </c>
      <c r="J39" s="23">
        <f>I39/C39</f>
        <v>0</v>
      </c>
      <c r="K39" s="22">
        <f>IF($G8&gt;0,K8,0)+IF($G9&gt;0,K9,0)+IF($G10&gt;0,K10,0)+IF($G11&gt;0,K11,0)+IF($G12&gt;0,K12,0)+IF($G13&gt;0,K13,0)+IF($G14&gt;0,K14,0)+IF($G15&gt;0,K15,0)+IF($G16&gt;0,K16,0)+IF($G17&gt;0,K17,0)+IF($G18&gt;0,K18,0)+IF($G19&gt;0,K19,0)+IF($G20&gt;0,K20,0)+IF($G21&gt;0,K21,0)+IF($G22&gt;0,K22,0)+IF($G23&gt;0,K23,0)+IF($G24&gt;0,K24,0)+IF($G25&gt;0,K25,0)+IF($G26&gt;0,K26,0)+IF($G27&gt;0,K27,0)+IF($G28&gt;0,K28,0)+IF($G29&gt;0,K29,0)+IF($G30&gt;0,K30,0)+IF($G31&gt;0,K31,0)+IF($G32&gt;0,K32,0)+IF($G33&gt;0,K33,0)+IF($G34&gt;0,K34,0)+IF($G35&gt;0,K35,0)+IF($G36&gt;0,K36,0)+IF($G37&gt;0,K37,0)</f>
        <v>0</v>
      </c>
      <c r="L39" s="23">
        <f>K39/C39</f>
        <v>0</v>
      </c>
      <c r="M39" s="22">
        <f>IF($G8&gt;0,M8,0)+IF($G9&gt;0,M9,0)+IF($G10&gt;0,M10,0)+IF($G11&gt;0,M11,0)+IF($G12&gt;0,M12,0)+IF($G13&gt;0,M13,0)+IF($G14&gt;0,M14,0)+IF($G15&gt;0,M15,0)+IF($G16&gt;0,M16,0)+IF($G17&gt;0,M17,0)+IF($G18&gt;0,M18,0)+IF($G19&gt;0,M19,0)+IF($G20&gt;0,M20,0)+IF($G21&gt;0,M21,0)+IF($G22&gt;0,M22,0)+IF($G23&gt;0,M23,0)+IF($G24&gt;0,M24,0)+IF($G25&gt;0,M25,0)+IF($G26&gt;0,M26,0)+IF($G27&gt;0,M27,0)+IF($G28&gt;0,M28,0)+IF($G29&gt;0,M29,0)+IF($G30&gt;0,M30,0)+IF($G31&gt;0,M31,0)+IF($G32&gt;0,M32,0)+IF($G33&gt;0,M33,0)+IF($G34&gt;0,M34,0)+IF($G35&gt;0,M35,0)+IF($G36&gt;0,M36,0)+IF($G37&gt;0,M37,0)</f>
        <v>0</v>
      </c>
      <c r="N39" s="23">
        <f>M39/C39</f>
        <v>0</v>
      </c>
      <c r="O39" s="22">
        <f>IF($G8&gt;0,O8,0)+IF($G9&gt;0,O9,0)+IF($G10&gt;0,O10,0)+IF($G11&gt;0,O11,0)+IF($G12&gt;0,O12,0)+IF($G13&gt;0,O13,0)+IF($G14&gt;0,O14,0)+IF($G15&gt;0,O15,0)+IF($G16&gt;0,O16,0)+IF($G17&gt;0,O17,0)+IF($G18&gt;0,O18,0)+IF($G19&gt;0,O19,0)+IF($G20&gt;0,O20,0)+IF($G21&gt;0,O21,0)+IF($G22&gt;0,O22,0)+IF($G23&gt;0,O23,0)+IF($G24&gt;0,O24,0)+IF($G25&gt;0,O25,0)+IF($G26&gt;0,O26,0)+IF($G27&gt;0,O27,0)+IF($G28&gt;0,O28,0)+IF($G29&gt;0,O29,0)+IF($G30&gt;0,O30,0)+IF($G31&gt;0,O31,0)+IF($G32&gt;0,O32,0)+IF($G33&gt;0,O33,0)+IF($G34&gt;0,O34,0)+IF($G35&gt;0,O35,0)+IF($G36&gt;0,O36,0)+IF($G37&gt;0,O37,0)</f>
        <v>0</v>
      </c>
      <c r="P39" s="23">
        <f>O39/E39</f>
        <v>0</v>
      </c>
    </row>
    <row r="41" spans="1:16" x14ac:dyDescent="0.25">
      <c r="A41" s="27"/>
      <c r="B41" s="28"/>
      <c r="C41" s="3"/>
      <c r="E41" s="3"/>
    </row>
  </sheetData>
  <sheetProtection password="8A95" sheet="1" objects="1" scenarios="1" selectLockedCells="1" selectUnlockedCells="1"/>
  <mergeCells count="17">
    <mergeCell ref="B1:J1"/>
    <mergeCell ref="O5:P5"/>
    <mergeCell ref="C2:J2"/>
    <mergeCell ref="C3:J3"/>
    <mergeCell ref="O6:P6"/>
    <mergeCell ref="K5:L5"/>
    <mergeCell ref="M5:N5"/>
    <mergeCell ref="C6:D6"/>
    <mergeCell ref="E6:F6"/>
    <mergeCell ref="G6:H6"/>
    <mergeCell ref="I6:J6"/>
    <mergeCell ref="K6:L6"/>
    <mergeCell ref="M6:N6"/>
    <mergeCell ref="C5:D5"/>
    <mergeCell ref="E5:F5"/>
    <mergeCell ref="G5:H5"/>
    <mergeCell ref="I5:J5"/>
  </mergeCells>
  <phoneticPr fontId="6" type="noConversion"/>
  <conditionalFormatting sqref="C39">
    <cfRule type="cellIs" dxfId="9" priority="5" stopIfTrue="1" operator="lessThan">
      <formula>20000</formula>
    </cfRule>
  </conditionalFormatting>
  <conditionalFormatting sqref="B8:P8">
    <cfRule type="expression" dxfId="8" priority="4">
      <formula>($H8=0)</formula>
    </cfRule>
  </conditionalFormatting>
  <conditionalFormatting sqref="B9:P37">
    <cfRule type="expression" dxfId="7" priority="3">
      <formula>($H9=0)</formula>
    </cfRule>
  </conditionalFormatting>
  <conditionalFormatting sqref="A8">
    <cfRule type="expression" dxfId="6" priority="2">
      <formula>($H8=0)</formula>
    </cfRule>
  </conditionalFormatting>
  <conditionalFormatting sqref="A9:A37">
    <cfRule type="expression" dxfId="5" priority="1">
      <formula>($H9=0)</formula>
    </cfRule>
  </conditionalFormatting>
  <pageMargins left="0.75" right="0.75" top="1" bottom="1" header="0.5" footer="0.5"/>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5" zoomScaleNormal="85" workbookViewId="0">
      <selection activeCell="C14" sqref="C13:C14"/>
    </sheetView>
  </sheetViews>
  <sheetFormatPr defaultColWidth="9.109375" defaultRowHeight="13.2" x14ac:dyDescent="0.25"/>
  <cols>
    <col min="1" max="1" width="7.44140625" style="1" customWidth="1"/>
    <col min="2" max="2" width="38.6640625" style="4" customWidth="1"/>
    <col min="3" max="3" width="14.6640625" style="2" customWidth="1"/>
    <col min="4" max="4" width="7.33203125" style="3" bestFit="1" customWidth="1"/>
    <col min="5" max="5" width="14.5546875" style="2" customWidth="1"/>
    <col min="6" max="6" width="12.5546875" style="3" bestFit="1" customWidth="1"/>
    <col min="7" max="7" width="14.5546875" style="2" customWidth="1"/>
    <col min="8" max="8" width="12.5546875" style="3" customWidth="1"/>
    <col min="9" max="9" width="14.5546875" style="2" customWidth="1"/>
    <col min="10" max="10" width="12.5546875" style="3" bestFit="1" customWidth="1"/>
    <col min="11" max="11" width="14.5546875" style="2" customWidth="1"/>
    <col min="12" max="12" width="12.5546875" style="3" bestFit="1" customWidth="1"/>
    <col min="13" max="13" width="14.5546875" style="2" customWidth="1"/>
    <col min="14" max="14" width="12.5546875" style="3" bestFit="1" customWidth="1"/>
    <col min="15" max="15" width="14.44140625" style="4" customWidth="1"/>
    <col min="16" max="16" width="12.5546875" style="4" customWidth="1"/>
    <col min="17" max="16384" width="9.109375" style="4"/>
  </cols>
  <sheetData>
    <row r="1" spans="1:16" ht="24.6" x14ac:dyDescent="0.4">
      <c r="B1" s="69" t="s">
        <v>27</v>
      </c>
      <c r="C1" s="69"/>
      <c r="D1" s="69"/>
      <c r="E1" s="69"/>
      <c r="F1" s="69"/>
      <c r="G1" s="69"/>
      <c r="H1" s="69"/>
      <c r="I1" s="69"/>
      <c r="J1" s="69"/>
      <c r="N1" s="11"/>
    </row>
    <row r="2" spans="1:16" x14ac:dyDescent="0.25">
      <c r="B2" s="1" t="s">
        <v>0</v>
      </c>
      <c r="C2" s="78" t="s">
        <v>37</v>
      </c>
      <c r="D2" s="79"/>
      <c r="E2" s="79"/>
      <c r="F2" s="79"/>
      <c r="G2" s="79"/>
      <c r="H2" s="79"/>
      <c r="I2" s="79"/>
      <c r="J2" s="80"/>
    </row>
    <row r="3" spans="1:16" x14ac:dyDescent="0.25">
      <c r="B3" s="1" t="s">
        <v>1</v>
      </c>
      <c r="C3" s="81"/>
      <c r="D3" s="81"/>
      <c r="E3" s="81"/>
      <c r="F3" s="81"/>
      <c r="G3" s="81"/>
      <c r="H3" s="81"/>
      <c r="I3" s="81"/>
      <c r="J3" s="81"/>
    </row>
    <row r="5" spans="1:16" s="1" customFormat="1" x14ac:dyDescent="0.25">
      <c r="C5" s="47"/>
      <c r="D5" s="47"/>
      <c r="E5" s="70" t="s">
        <v>18</v>
      </c>
      <c r="F5" s="70"/>
      <c r="G5" s="47"/>
      <c r="H5" s="47"/>
      <c r="I5" s="47" t="s">
        <v>8</v>
      </c>
      <c r="J5" s="47"/>
      <c r="K5" s="47" t="s">
        <v>9</v>
      </c>
      <c r="L5" s="47"/>
      <c r="M5" s="47" t="s">
        <v>10</v>
      </c>
      <c r="N5" s="47"/>
      <c r="O5" s="47" t="s">
        <v>17</v>
      </c>
      <c r="P5" s="47"/>
    </row>
    <row r="6" spans="1:16" s="1" customFormat="1" x14ac:dyDescent="0.25">
      <c r="C6" s="47" t="s">
        <v>3</v>
      </c>
      <c r="D6" s="47"/>
      <c r="E6" s="75" t="s">
        <v>39</v>
      </c>
      <c r="F6" s="76"/>
      <c r="G6" s="47" t="s">
        <v>4</v>
      </c>
      <c r="H6" s="47"/>
      <c r="I6" s="75" t="s">
        <v>38</v>
      </c>
      <c r="J6" s="76"/>
      <c r="K6" s="75" t="s">
        <v>32</v>
      </c>
      <c r="L6" s="76"/>
      <c r="M6" s="75"/>
      <c r="N6" s="76"/>
      <c r="O6" s="75"/>
      <c r="P6" s="76"/>
    </row>
    <row r="7" spans="1:16" s="1" customFormat="1" ht="39.6" x14ac:dyDescent="0.25">
      <c r="A7" s="12" t="s">
        <v>43</v>
      </c>
      <c r="B7" s="1" t="s">
        <v>2</v>
      </c>
      <c r="C7" s="13" t="s">
        <v>14</v>
      </c>
      <c r="D7" s="14" t="s">
        <v>5</v>
      </c>
      <c r="E7" s="13" t="s">
        <v>14</v>
      </c>
      <c r="F7" s="14" t="s">
        <v>5</v>
      </c>
      <c r="G7" s="13" t="s">
        <v>14</v>
      </c>
      <c r="H7" s="14" t="s">
        <v>5</v>
      </c>
      <c r="I7" s="13" t="s">
        <v>14</v>
      </c>
      <c r="J7" s="14" t="s">
        <v>5</v>
      </c>
      <c r="K7" s="13" t="s">
        <v>14</v>
      </c>
      <c r="L7" s="14" t="s">
        <v>5</v>
      </c>
      <c r="M7" s="13" t="s">
        <v>14</v>
      </c>
      <c r="N7" s="14" t="s">
        <v>5</v>
      </c>
      <c r="O7" s="13" t="s">
        <v>14</v>
      </c>
      <c r="P7" s="14" t="s">
        <v>5</v>
      </c>
    </row>
    <row r="8" spans="1:16" ht="26.4" x14ac:dyDescent="0.25">
      <c r="A8" s="36" t="s">
        <v>48</v>
      </c>
      <c r="B8" s="20" t="s">
        <v>40</v>
      </c>
      <c r="C8" s="16">
        <v>65000</v>
      </c>
      <c r="D8" s="17">
        <v>1</v>
      </c>
      <c r="E8" s="18">
        <f t="shared" ref="E8:E37" si="0">C8-G8-I8-K8-M8</f>
        <v>6500</v>
      </c>
      <c r="F8" s="17">
        <f>E8/C8</f>
        <v>0.1</v>
      </c>
      <c r="G8" s="18">
        <f t="shared" ref="G8:G37" si="1">H8*C8</f>
        <v>39000</v>
      </c>
      <c r="H8" s="19">
        <v>0.6</v>
      </c>
      <c r="I8" s="18">
        <f>J8*C8</f>
        <v>13000</v>
      </c>
      <c r="J8" s="19">
        <v>0.2</v>
      </c>
      <c r="K8" s="18">
        <f>L8*C8</f>
        <v>6500</v>
      </c>
      <c r="L8" s="19">
        <v>0.1</v>
      </c>
      <c r="M8" s="18">
        <f>N8*C8</f>
        <v>0</v>
      </c>
      <c r="N8" s="19"/>
      <c r="O8" s="18">
        <f>P8*E8</f>
        <v>0</v>
      </c>
      <c r="P8" s="19"/>
    </row>
    <row r="9" spans="1:16" ht="26.4" x14ac:dyDescent="0.25">
      <c r="A9" s="15" t="s">
        <v>48</v>
      </c>
      <c r="B9" s="82" t="s">
        <v>59</v>
      </c>
      <c r="C9" s="16">
        <v>100000</v>
      </c>
      <c r="D9" s="17">
        <v>1</v>
      </c>
      <c r="E9" s="18">
        <f t="shared" si="0"/>
        <v>100000</v>
      </c>
      <c r="F9" s="17">
        <f t="shared" ref="F9:F37" si="2">E9/C9</f>
        <v>1</v>
      </c>
      <c r="G9" s="18">
        <f t="shared" si="1"/>
        <v>0</v>
      </c>
      <c r="H9" s="19"/>
      <c r="I9" s="18">
        <f t="shared" ref="I9:I37" si="3">J9*C9</f>
        <v>0</v>
      </c>
      <c r="J9" s="19"/>
      <c r="K9" s="18">
        <f t="shared" ref="K9:K37" si="4">L9*C9</f>
        <v>0</v>
      </c>
      <c r="L9" s="19"/>
      <c r="M9" s="18">
        <f t="shared" ref="M9:M37" si="5">N9*C9</f>
        <v>0</v>
      </c>
      <c r="N9" s="19"/>
      <c r="O9" s="18">
        <f t="shared" ref="O9:O37" si="6">P9*E9</f>
        <v>0</v>
      </c>
      <c r="P9" s="19"/>
    </row>
    <row r="10" spans="1:16" x14ac:dyDescent="0.25">
      <c r="A10" s="15" t="s">
        <v>45</v>
      </c>
      <c r="B10" s="35" t="s">
        <v>28</v>
      </c>
      <c r="C10" s="16">
        <v>10000</v>
      </c>
      <c r="D10" s="17">
        <v>1</v>
      </c>
      <c r="E10" s="18">
        <f t="shared" si="0"/>
        <v>2000</v>
      </c>
      <c r="F10" s="17">
        <f t="shared" si="2"/>
        <v>0.2</v>
      </c>
      <c r="G10" s="18">
        <f t="shared" si="1"/>
        <v>6000</v>
      </c>
      <c r="H10" s="19">
        <v>0.6</v>
      </c>
      <c r="I10" s="18">
        <f t="shared" si="3"/>
        <v>2000</v>
      </c>
      <c r="J10" s="19">
        <v>0.2</v>
      </c>
      <c r="K10" s="18">
        <f t="shared" si="4"/>
        <v>0</v>
      </c>
      <c r="L10" s="19"/>
      <c r="M10" s="18">
        <f t="shared" si="5"/>
        <v>0</v>
      </c>
      <c r="N10" s="19"/>
      <c r="O10" s="18">
        <f t="shared" si="6"/>
        <v>0</v>
      </c>
      <c r="P10" s="19"/>
    </row>
    <row r="11" spans="1:16" x14ac:dyDescent="0.25">
      <c r="A11" s="15" t="s">
        <v>56</v>
      </c>
      <c r="B11" s="83" t="s">
        <v>29</v>
      </c>
      <c r="C11" s="16">
        <v>10000</v>
      </c>
      <c r="D11" s="17">
        <v>1</v>
      </c>
      <c r="E11" s="18">
        <f t="shared" si="0"/>
        <v>2000</v>
      </c>
      <c r="F11" s="17">
        <f t="shared" si="2"/>
        <v>0.2</v>
      </c>
      <c r="G11" s="18">
        <f t="shared" si="1"/>
        <v>6000</v>
      </c>
      <c r="H11" s="19">
        <v>0.6</v>
      </c>
      <c r="I11" s="18">
        <f t="shared" si="3"/>
        <v>2000</v>
      </c>
      <c r="J11" s="19">
        <v>0.2</v>
      </c>
      <c r="K11" s="18">
        <f t="shared" si="4"/>
        <v>0</v>
      </c>
      <c r="L11" s="19"/>
      <c r="M11" s="18">
        <f t="shared" si="5"/>
        <v>0</v>
      </c>
      <c r="N11" s="19"/>
      <c r="O11" s="18">
        <f t="shared" si="6"/>
        <v>0</v>
      </c>
      <c r="P11" s="19"/>
    </row>
    <row r="12" spans="1:16" x14ac:dyDescent="0.25">
      <c r="A12" s="15" t="s">
        <v>46</v>
      </c>
      <c r="B12" s="83" t="s">
        <v>60</v>
      </c>
      <c r="C12" s="16">
        <v>8000</v>
      </c>
      <c r="D12" s="17">
        <v>1</v>
      </c>
      <c r="E12" s="18">
        <f t="shared" si="0"/>
        <v>3200</v>
      </c>
      <c r="F12" s="17">
        <f t="shared" si="2"/>
        <v>0.4</v>
      </c>
      <c r="G12" s="18">
        <f t="shared" si="1"/>
        <v>4800</v>
      </c>
      <c r="H12" s="19">
        <v>0.6</v>
      </c>
      <c r="I12" s="18">
        <f t="shared" si="3"/>
        <v>0</v>
      </c>
      <c r="J12" s="19"/>
      <c r="K12" s="18">
        <f t="shared" si="4"/>
        <v>0</v>
      </c>
      <c r="L12" s="19"/>
      <c r="M12" s="18">
        <f t="shared" si="5"/>
        <v>0</v>
      </c>
      <c r="N12" s="19"/>
      <c r="O12" s="18">
        <f t="shared" si="6"/>
        <v>0</v>
      </c>
      <c r="P12" s="19"/>
    </row>
    <row r="13" spans="1:16" x14ac:dyDescent="0.25">
      <c r="A13" s="15" t="s">
        <v>46</v>
      </c>
      <c r="B13" s="83" t="s">
        <v>61</v>
      </c>
      <c r="C13" s="16">
        <v>2000</v>
      </c>
      <c r="D13" s="17">
        <v>1</v>
      </c>
      <c r="E13" s="18">
        <f t="shared" si="0"/>
        <v>800</v>
      </c>
      <c r="F13" s="17">
        <f t="shared" si="2"/>
        <v>0.4</v>
      </c>
      <c r="G13" s="18">
        <f t="shared" si="1"/>
        <v>1200</v>
      </c>
      <c r="H13" s="19">
        <v>0.6</v>
      </c>
      <c r="I13" s="18">
        <f t="shared" si="3"/>
        <v>0</v>
      </c>
      <c r="J13" s="19"/>
      <c r="K13" s="18">
        <f t="shared" si="4"/>
        <v>0</v>
      </c>
      <c r="L13" s="19"/>
      <c r="M13" s="18">
        <f t="shared" si="5"/>
        <v>0</v>
      </c>
      <c r="N13" s="19"/>
      <c r="O13" s="18">
        <f t="shared" si="6"/>
        <v>0</v>
      </c>
      <c r="P13" s="19"/>
    </row>
    <row r="14" spans="1:16" x14ac:dyDescent="0.25">
      <c r="A14" s="15" t="s">
        <v>49</v>
      </c>
      <c r="B14" s="83" t="s">
        <v>30</v>
      </c>
      <c r="C14" s="16">
        <v>50000</v>
      </c>
      <c r="D14" s="17">
        <v>1</v>
      </c>
      <c r="E14" s="18">
        <f t="shared" si="0"/>
        <v>10000</v>
      </c>
      <c r="F14" s="17">
        <f t="shared" si="2"/>
        <v>0.2</v>
      </c>
      <c r="G14" s="18">
        <f t="shared" si="1"/>
        <v>30000</v>
      </c>
      <c r="H14" s="19">
        <v>0.6</v>
      </c>
      <c r="I14" s="18">
        <f t="shared" si="3"/>
        <v>10000</v>
      </c>
      <c r="J14" s="19">
        <v>0.2</v>
      </c>
      <c r="K14" s="18">
        <f t="shared" si="4"/>
        <v>0</v>
      </c>
      <c r="L14" s="19"/>
      <c r="M14" s="18">
        <f t="shared" si="5"/>
        <v>0</v>
      </c>
      <c r="N14" s="19"/>
      <c r="O14" s="18">
        <f t="shared" si="6"/>
        <v>0</v>
      </c>
      <c r="P14" s="19"/>
    </row>
    <row r="15" spans="1:16" x14ac:dyDescent="0.25">
      <c r="A15" s="15" t="s">
        <v>46</v>
      </c>
      <c r="B15" s="83" t="s">
        <v>62</v>
      </c>
      <c r="C15" s="16">
        <v>3000</v>
      </c>
      <c r="D15" s="17">
        <v>1</v>
      </c>
      <c r="E15" s="18">
        <f t="shared" si="0"/>
        <v>1500</v>
      </c>
      <c r="F15" s="17">
        <f t="shared" si="2"/>
        <v>0.5</v>
      </c>
      <c r="G15" s="18">
        <f t="shared" si="1"/>
        <v>0</v>
      </c>
      <c r="H15" s="19"/>
      <c r="I15" s="18">
        <f t="shared" si="3"/>
        <v>0</v>
      </c>
      <c r="J15" s="19"/>
      <c r="K15" s="18">
        <f t="shared" si="4"/>
        <v>1500</v>
      </c>
      <c r="L15" s="19">
        <v>0.5</v>
      </c>
      <c r="M15" s="18">
        <f t="shared" si="5"/>
        <v>0</v>
      </c>
      <c r="N15" s="19"/>
      <c r="O15" s="18">
        <f t="shared" si="6"/>
        <v>0</v>
      </c>
      <c r="P15" s="19"/>
    </row>
    <row r="16" spans="1:16" x14ac:dyDescent="0.25">
      <c r="A16" s="15"/>
      <c r="B16" s="35"/>
      <c r="C16" s="16"/>
      <c r="D16" s="17">
        <v>1</v>
      </c>
      <c r="E16" s="18">
        <f t="shared" si="0"/>
        <v>0</v>
      </c>
      <c r="F16" s="17" t="e">
        <f t="shared" si="2"/>
        <v>#DIV/0!</v>
      </c>
      <c r="G16" s="18">
        <f t="shared" si="1"/>
        <v>0</v>
      </c>
      <c r="H16" s="19"/>
      <c r="I16" s="18">
        <f t="shared" si="3"/>
        <v>0</v>
      </c>
      <c r="J16" s="19"/>
      <c r="K16" s="18">
        <f t="shared" si="4"/>
        <v>0</v>
      </c>
      <c r="L16" s="19"/>
      <c r="M16" s="18">
        <f t="shared" si="5"/>
        <v>0</v>
      </c>
      <c r="N16" s="19"/>
      <c r="O16" s="18">
        <f t="shared" si="6"/>
        <v>0</v>
      </c>
      <c r="P16" s="19"/>
    </row>
    <row r="17" spans="1:16" x14ac:dyDescent="0.25">
      <c r="A17" s="15"/>
      <c r="B17" s="35"/>
      <c r="C17" s="16"/>
      <c r="D17" s="17">
        <v>1</v>
      </c>
      <c r="E17" s="18">
        <f t="shared" si="0"/>
        <v>0</v>
      </c>
      <c r="F17" s="17" t="e">
        <f t="shared" si="2"/>
        <v>#DIV/0!</v>
      </c>
      <c r="G17" s="18">
        <f t="shared" si="1"/>
        <v>0</v>
      </c>
      <c r="H17" s="19"/>
      <c r="I17" s="18">
        <f t="shared" si="3"/>
        <v>0</v>
      </c>
      <c r="J17" s="19"/>
      <c r="K17" s="18">
        <f t="shared" si="4"/>
        <v>0</v>
      </c>
      <c r="L17" s="19"/>
      <c r="M17" s="18">
        <f t="shared" si="5"/>
        <v>0</v>
      </c>
      <c r="N17" s="19"/>
      <c r="O17" s="18">
        <f t="shared" si="6"/>
        <v>0</v>
      </c>
      <c r="P17" s="19"/>
    </row>
    <row r="18" spans="1:16" x14ac:dyDescent="0.25">
      <c r="A18" s="15"/>
      <c r="B18" s="35"/>
      <c r="C18" s="16"/>
      <c r="D18" s="17">
        <v>1</v>
      </c>
      <c r="E18" s="18">
        <f t="shared" si="0"/>
        <v>0</v>
      </c>
      <c r="F18" s="17" t="e">
        <f t="shared" si="2"/>
        <v>#DIV/0!</v>
      </c>
      <c r="G18" s="18">
        <f t="shared" si="1"/>
        <v>0</v>
      </c>
      <c r="H18" s="19"/>
      <c r="I18" s="18">
        <f t="shared" si="3"/>
        <v>0</v>
      </c>
      <c r="J18" s="19"/>
      <c r="K18" s="18">
        <f t="shared" si="4"/>
        <v>0</v>
      </c>
      <c r="L18" s="19"/>
      <c r="M18" s="18">
        <f t="shared" si="5"/>
        <v>0</v>
      </c>
      <c r="N18" s="19"/>
      <c r="O18" s="18">
        <f t="shared" si="6"/>
        <v>0</v>
      </c>
      <c r="P18" s="19"/>
    </row>
    <row r="19" spans="1:16" x14ac:dyDescent="0.25">
      <c r="A19" s="15"/>
      <c r="B19" s="35"/>
      <c r="C19" s="16"/>
      <c r="D19" s="17">
        <v>1</v>
      </c>
      <c r="E19" s="18">
        <f t="shared" si="0"/>
        <v>0</v>
      </c>
      <c r="F19" s="17" t="e">
        <f t="shared" si="2"/>
        <v>#DIV/0!</v>
      </c>
      <c r="G19" s="18">
        <f t="shared" si="1"/>
        <v>0</v>
      </c>
      <c r="H19" s="19"/>
      <c r="I19" s="18">
        <f t="shared" si="3"/>
        <v>0</v>
      </c>
      <c r="J19" s="19"/>
      <c r="K19" s="18">
        <f t="shared" si="4"/>
        <v>0</v>
      </c>
      <c r="L19" s="19"/>
      <c r="M19" s="18">
        <f t="shared" si="5"/>
        <v>0</v>
      </c>
      <c r="N19" s="19"/>
      <c r="O19" s="18">
        <f t="shared" si="6"/>
        <v>0</v>
      </c>
      <c r="P19" s="19"/>
    </row>
    <row r="20" spans="1:16" x14ac:dyDescent="0.25">
      <c r="A20" s="15"/>
      <c r="B20" s="35"/>
      <c r="C20" s="16"/>
      <c r="D20" s="17">
        <v>1</v>
      </c>
      <c r="E20" s="18">
        <f t="shared" si="0"/>
        <v>0</v>
      </c>
      <c r="F20" s="17" t="e">
        <f t="shared" si="2"/>
        <v>#DIV/0!</v>
      </c>
      <c r="G20" s="18">
        <f t="shared" si="1"/>
        <v>0</v>
      </c>
      <c r="H20" s="19"/>
      <c r="I20" s="18">
        <f t="shared" si="3"/>
        <v>0</v>
      </c>
      <c r="J20" s="19"/>
      <c r="K20" s="18">
        <f t="shared" si="4"/>
        <v>0</v>
      </c>
      <c r="L20" s="19"/>
      <c r="M20" s="18">
        <f t="shared" si="5"/>
        <v>0</v>
      </c>
      <c r="N20" s="19"/>
      <c r="O20" s="18">
        <f t="shared" si="6"/>
        <v>0</v>
      </c>
      <c r="P20" s="19"/>
    </row>
    <row r="21" spans="1:16" x14ac:dyDescent="0.25">
      <c r="A21" s="15"/>
      <c r="B21" s="35"/>
      <c r="C21" s="16"/>
      <c r="D21" s="17">
        <v>1</v>
      </c>
      <c r="E21" s="18">
        <f t="shared" si="0"/>
        <v>0</v>
      </c>
      <c r="F21" s="17" t="e">
        <f t="shared" si="2"/>
        <v>#DIV/0!</v>
      </c>
      <c r="G21" s="18">
        <f t="shared" si="1"/>
        <v>0</v>
      </c>
      <c r="H21" s="19"/>
      <c r="I21" s="18">
        <f t="shared" si="3"/>
        <v>0</v>
      </c>
      <c r="J21" s="19"/>
      <c r="K21" s="18">
        <f t="shared" si="4"/>
        <v>0</v>
      </c>
      <c r="L21" s="19"/>
      <c r="M21" s="18">
        <f t="shared" si="5"/>
        <v>0</v>
      </c>
      <c r="N21" s="19"/>
      <c r="O21" s="18">
        <f t="shared" si="6"/>
        <v>0</v>
      </c>
      <c r="P21" s="19"/>
    </row>
    <row r="22" spans="1:16" x14ac:dyDescent="0.25">
      <c r="A22" s="15"/>
      <c r="B22" s="35"/>
      <c r="C22" s="16"/>
      <c r="D22" s="17">
        <v>1</v>
      </c>
      <c r="E22" s="18">
        <f t="shared" si="0"/>
        <v>0</v>
      </c>
      <c r="F22" s="17" t="e">
        <f t="shared" si="2"/>
        <v>#DIV/0!</v>
      </c>
      <c r="G22" s="18">
        <f t="shared" si="1"/>
        <v>0</v>
      </c>
      <c r="H22" s="19"/>
      <c r="I22" s="18">
        <f t="shared" si="3"/>
        <v>0</v>
      </c>
      <c r="J22" s="19"/>
      <c r="K22" s="18">
        <f t="shared" si="4"/>
        <v>0</v>
      </c>
      <c r="L22" s="19"/>
      <c r="M22" s="18">
        <f t="shared" si="5"/>
        <v>0</v>
      </c>
      <c r="N22" s="19"/>
      <c r="O22" s="18">
        <f t="shared" si="6"/>
        <v>0</v>
      </c>
      <c r="P22" s="19"/>
    </row>
    <row r="23" spans="1:16" x14ac:dyDescent="0.25">
      <c r="A23" s="15"/>
      <c r="B23" s="35"/>
      <c r="C23" s="16"/>
      <c r="D23" s="17">
        <v>1</v>
      </c>
      <c r="E23" s="18">
        <f t="shared" si="0"/>
        <v>0</v>
      </c>
      <c r="F23" s="17" t="e">
        <f t="shared" si="2"/>
        <v>#DIV/0!</v>
      </c>
      <c r="G23" s="18">
        <f t="shared" si="1"/>
        <v>0</v>
      </c>
      <c r="H23" s="19"/>
      <c r="I23" s="18">
        <f t="shared" si="3"/>
        <v>0</v>
      </c>
      <c r="J23" s="19"/>
      <c r="K23" s="18">
        <f t="shared" si="4"/>
        <v>0</v>
      </c>
      <c r="L23" s="19"/>
      <c r="M23" s="18">
        <f t="shared" si="5"/>
        <v>0</v>
      </c>
      <c r="N23" s="19"/>
      <c r="O23" s="18">
        <f t="shared" si="6"/>
        <v>0</v>
      </c>
      <c r="P23" s="19"/>
    </row>
    <row r="24" spans="1:16" x14ac:dyDescent="0.25">
      <c r="A24" s="15"/>
      <c r="B24" s="35"/>
      <c r="C24" s="16"/>
      <c r="D24" s="17">
        <v>1</v>
      </c>
      <c r="E24" s="18">
        <f t="shared" si="0"/>
        <v>0</v>
      </c>
      <c r="F24" s="17" t="e">
        <f t="shared" si="2"/>
        <v>#DIV/0!</v>
      </c>
      <c r="G24" s="18">
        <f t="shared" si="1"/>
        <v>0</v>
      </c>
      <c r="H24" s="19"/>
      <c r="I24" s="18">
        <f t="shared" si="3"/>
        <v>0</v>
      </c>
      <c r="J24" s="19"/>
      <c r="K24" s="18">
        <f t="shared" si="4"/>
        <v>0</v>
      </c>
      <c r="L24" s="19"/>
      <c r="M24" s="18">
        <f t="shared" si="5"/>
        <v>0</v>
      </c>
      <c r="N24" s="19"/>
      <c r="O24" s="18">
        <f t="shared" si="6"/>
        <v>0</v>
      </c>
      <c r="P24" s="19"/>
    </row>
    <row r="25" spans="1:16" x14ac:dyDescent="0.25">
      <c r="A25" s="15"/>
      <c r="B25" s="35"/>
      <c r="C25" s="16"/>
      <c r="D25" s="17">
        <v>1</v>
      </c>
      <c r="E25" s="18">
        <f t="shared" si="0"/>
        <v>0</v>
      </c>
      <c r="F25" s="17" t="e">
        <f t="shared" si="2"/>
        <v>#DIV/0!</v>
      </c>
      <c r="G25" s="18">
        <f t="shared" si="1"/>
        <v>0</v>
      </c>
      <c r="H25" s="19"/>
      <c r="I25" s="18">
        <f t="shared" si="3"/>
        <v>0</v>
      </c>
      <c r="J25" s="19"/>
      <c r="K25" s="18">
        <f t="shared" si="4"/>
        <v>0</v>
      </c>
      <c r="L25" s="19"/>
      <c r="M25" s="18">
        <f t="shared" si="5"/>
        <v>0</v>
      </c>
      <c r="N25" s="19"/>
      <c r="O25" s="18">
        <f t="shared" si="6"/>
        <v>0</v>
      </c>
      <c r="P25" s="19"/>
    </row>
    <row r="26" spans="1:16" x14ac:dyDescent="0.25">
      <c r="A26" s="15"/>
      <c r="B26" s="35"/>
      <c r="C26" s="16"/>
      <c r="D26" s="17">
        <v>1</v>
      </c>
      <c r="E26" s="18">
        <f t="shared" si="0"/>
        <v>0</v>
      </c>
      <c r="F26" s="17" t="e">
        <f t="shared" si="2"/>
        <v>#DIV/0!</v>
      </c>
      <c r="G26" s="18">
        <f t="shared" si="1"/>
        <v>0</v>
      </c>
      <c r="H26" s="19"/>
      <c r="I26" s="18">
        <f t="shared" si="3"/>
        <v>0</v>
      </c>
      <c r="J26" s="19"/>
      <c r="K26" s="18">
        <f t="shared" si="4"/>
        <v>0</v>
      </c>
      <c r="L26" s="19"/>
      <c r="M26" s="18">
        <f t="shared" si="5"/>
        <v>0</v>
      </c>
      <c r="N26" s="19"/>
      <c r="O26" s="18">
        <f t="shared" si="6"/>
        <v>0</v>
      </c>
      <c r="P26" s="19"/>
    </row>
    <row r="27" spans="1:16" x14ac:dyDescent="0.25">
      <c r="A27" s="15"/>
      <c r="B27" s="35"/>
      <c r="C27" s="16"/>
      <c r="D27" s="17">
        <v>1</v>
      </c>
      <c r="E27" s="18">
        <f t="shared" si="0"/>
        <v>0</v>
      </c>
      <c r="F27" s="17" t="e">
        <f t="shared" si="2"/>
        <v>#DIV/0!</v>
      </c>
      <c r="G27" s="18">
        <f t="shared" si="1"/>
        <v>0</v>
      </c>
      <c r="H27" s="19"/>
      <c r="I27" s="18">
        <f t="shared" si="3"/>
        <v>0</v>
      </c>
      <c r="J27" s="19"/>
      <c r="K27" s="18">
        <f t="shared" si="4"/>
        <v>0</v>
      </c>
      <c r="L27" s="19"/>
      <c r="M27" s="18">
        <f t="shared" si="5"/>
        <v>0</v>
      </c>
      <c r="N27" s="19"/>
      <c r="O27" s="18">
        <f t="shared" si="6"/>
        <v>0</v>
      </c>
      <c r="P27" s="19"/>
    </row>
    <row r="28" spans="1:16" s="1" customFormat="1" x14ac:dyDescent="0.25">
      <c r="A28" s="15"/>
      <c r="B28" s="35"/>
      <c r="C28" s="16"/>
      <c r="D28" s="17">
        <v>1</v>
      </c>
      <c r="E28" s="18">
        <f t="shared" si="0"/>
        <v>0</v>
      </c>
      <c r="F28" s="17" t="e">
        <f t="shared" si="2"/>
        <v>#DIV/0!</v>
      </c>
      <c r="G28" s="18">
        <f t="shared" si="1"/>
        <v>0</v>
      </c>
      <c r="H28" s="19"/>
      <c r="I28" s="18">
        <f t="shared" si="3"/>
        <v>0</v>
      </c>
      <c r="J28" s="19"/>
      <c r="K28" s="18">
        <f t="shared" si="4"/>
        <v>0</v>
      </c>
      <c r="L28" s="19"/>
      <c r="M28" s="18">
        <f t="shared" si="5"/>
        <v>0</v>
      </c>
      <c r="N28" s="19"/>
      <c r="O28" s="18">
        <f t="shared" si="6"/>
        <v>0</v>
      </c>
      <c r="P28" s="19"/>
    </row>
    <row r="29" spans="1:16" s="1" customFormat="1" x14ac:dyDescent="0.25">
      <c r="A29" s="15"/>
      <c r="B29" s="35"/>
      <c r="C29" s="16"/>
      <c r="D29" s="17">
        <v>1</v>
      </c>
      <c r="E29" s="18">
        <f t="shared" si="0"/>
        <v>0</v>
      </c>
      <c r="F29" s="17" t="e">
        <f t="shared" si="2"/>
        <v>#DIV/0!</v>
      </c>
      <c r="G29" s="18">
        <f t="shared" si="1"/>
        <v>0</v>
      </c>
      <c r="H29" s="19"/>
      <c r="I29" s="18">
        <f t="shared" si="3"/>
        <v>0</v>
      </c>
      <c r="J29" s="19"/>
      <c r="K29" s="18">
        <f t="shared" si="4"/>
        <v>0</v>
      </c>
      <c r="L29" s="19"/>
      <c r="M29" s="18">
        <f t="shared" si="5"/>
        <v>0</v>
      </c>
      <c r="N29" s="19"/>
      <c r="O29" s="18">
        <f t="shared" si="6"/>
        <v>0</v>
      </c>
      <c r="P29" s="19"/>
    </row>
    <row r="30" spans="1:16" x14ac:dyDescent="0.25">
      <c r="A30" s="15"/>
      <c r="B30" s="35"/>
      <c r="C30" s="16"/>
      <c r="D30" s="17">
        <v>1</v>
      </c>
      <c r="E30" s="18">
        <f t="shared" si="0"/>
        <v>0</v>
      </c>
      <c r="F30" s="17" t="e">
        <f t="shared" si="2"/>
        <v>#DIV/0!</v>
      </c>
      <c r="G30" s="18">
        <f t="shared" si="1"/>
        <v>0</v>
      </c>
      <c r="H30" s="19"/>
      <c r="I30" s="18">
        <f t="shared" si="3"/>
        <v>0</v>
      </c>
      <c r="J30" s="19"/>
      <c r="K30" s="18">
        <f t="shared" si="4"/>
        <v>0</v>
      </c>
      <c r="L30" s="19"/>
      <c r="M30" s="18">
        <f t="shared" si="5"/>
        <v>0</v>
      </c>
      <c r="N30" s="19"/>
      <c r="O30" s="18">
        <f t="shared" si="6"/>
        <v>0</v>
      </c>
      <c r="P30" s="19"/>
    </row>
    <row r="31" spans="1:16" x14ac:dyDescent="0.25">
      <c r="A31" s="15"/>
      <c r="B31" s="35"/>
      <c r="C31" s="16"/>
      <c r="D31" s="17">
        <v>1</v>
      </c>
      <c r="E31" s="18">
        <f t="shared" si="0"/>
        <v>0</v>
      </c>
      <c r="F31" s="17" t="e">
        <f t="shared" si="2"/>
        <v>#DIV/0!</v>
      </c>
      <c r="G31" s="18">
        <f t="shared" si="1"/>
        <v>0</v>
      </c>
      <c r="H31" s="19"/>
      <c r="I31" s="18">
        <f t="shared" si="3"/>
        <v>0</v>
      </c>
      <c r="J31" s="19"/>
      <c r="K31" s="18">
        <f t="shared" si="4"/>
        <v>0</v>
      </c>
      <c r="L31" s="19"/>
      <c r="M31" s="18">
        <f t="shared" si="5"/>
        <v>0</v>
      </c>
      <c r="N31" s="19"/>
      <c r="O31" s="18">
        <f t="shared" si="6"/>
        <v>0</v>
      </c>
      <c r="P31" s="19"/>
    </row>
    <row r="32" spans="1:16" x14ac:dyDescent="0.25">
      <c r="A32" s="15"/>
      <c r="B32" s="35"/>
      <c r="C32" s="16"/>
      <c r="D32" s="17">
        <v>1</v>
      </c>
      <c r="E32" s="18">
        <f t="shared" si="0"/>
        <v>0</v>
      </c>
      <c r="F32" s="17" t="e">
        <f t="shared" si="2"/>
        <v>#DIV/0!</v>
      </c>
      <c r="G32" s="18">
        <f t="shared" si="1"/>
        <v>0</v>
      </c>
      <c r="H32" s="19"/>
      <c r="I32" s="18">
        <f t="shared" si="3"/>
        <v>0</v>
      </c>
      <c r="J32" s="19"/>
      <c r="K32" s="18">
        <f t="shared" si="4"/>
        <v>0</v>
      </c>
      <c r="L32" s="19"/>
      <c r="M32" s="18">
        <f t="shared" si="5"/>
        <v>0</v>
      </c>
      <c r="N32" s="19"/>
      <c r="O32" s="18">
        <f t="shared" si="6"/>
        <v>0</v>
      </c>
      <c r="P32" s="19"/>
    </row>
    <row r="33" spans="1:16" x14ac:dyDescent="0.25">
      <c r="A33" s="15"/>
      <c r="B33" s="35"/>
      <c r="C33" s="16"/>
      <c r="D33" s="17">
        <v>1</v>
      </c>
      <c r="E33" s="18">
        <f t="shared" si="0"/>
        <v>0</v>
      </c>
      <c r="F33" s="17" t="e">
        <f t="shared" si="2"/>
        <v>#DIV/0!</v>
      </c>
      <c r="G33" s="18">
        <f t="shared" si="1"/>
        <v>0</v>
      </c>
      <c r="H33" s="19"/>
      <c r="I33" s="18">
        <f t="shared" si="3"/>
        <v>0</v>
      </c>
      <c r="J33" s="19"/>
      <c r="K33" s="18">
        <f t="shared" si="4"/>
        <v>0</v>
      </c>
      <c r="L33" s="19"/>
      <c r="M33" s="18">
        <f t="shared" si="5"/>
        <v>0</v>
      </c>
      <c r="N33" s="19"/>
      <c r="O33" s="18">
        <f t="shared" si="6"/>
        <v>0</v>
      </c>
      <c r="P33" s="19"/>
    </row>
    <row r="34" spans="1:16" x14ac:dyDescent="0.25">
      <c r="A34" s="15"/>
      <c r="B34" s="35"/>
      <c r="C34" s="16"/>
      <c r="D34" s="17">
        <v>1</v>
      </c>
      <c r="E34" s="18">
        <f t="shared" si="0"/>
        <v>0</v>
      </c>
      <c r="F34" s="17" t="e">
        <f t="shared" si="2"/>
        <v>#DIV/0!</v>
      </c>
      <c r="G34" s="18">
        <f t="shared" si="1"/>
        <v>0</v>
      </c>
      <c r="H34" s="19"/>
      <c r="I34" s="18">
        <f t="shared" si="3"/>
        <v>0</v>
      </c>
      <c r="J34" s="19"/>
      <c r="K34" s="18">
        <f t="shared" si="4"/>
        <v>0</v>
      </c>
      <c r="L34" s="19"/>
      <c r="M34" s="18">
        <f t="shared" si="5"/>
        <v>0</v>
      </c>
      <c r="N34" s="19"/>
      <c r="O34" s="18">
        <f t="shared" si="6"/>
        <v>0</v>
      </c>
      <c r="P34" s="19"/>
    </row>
    <row r="35" spans="1:16" x14ac:dyDescent="0.25">
      <c r="A35" s="15"/>
      <c r="B35" s="35"/>
      <c r="C35" s="16"/>
      <c r="D35" s="17">
        <v>1</v>
      </c>
      <c r="E35" s="18">
        <f t="shared" si="0"/>
        <v>0</v>
      </c>
      <c r="F35" s="17" t="e">
        <f t="shared" si="2"/>
        <v>#DIV/0!</v>
      </c>
      <c r="G35" s="18">
        <f t="shared" si="1"/>
        <v>0</v>
      </c>
      <c r="H35" s="19"/>
      <c r="I35" s="18">
        <f t="shared" si="3"/>
        <v>0</v>
      </c>
      <c r="J35" s="19"/>
      <c r="K35" s="18">
        <f t="shared" si="4"/>
        <v>0</v>
      </c>
      <c r="L35" s="19"/>
      <c r="M35" s="18">
        <f t="shared" si="5"/>
        <v>0</v>
      </c>
      <c r="N35" s="19"/>
      <c r="O35" s="18">
        <f t="shared" si="6"/>
        <v>0</v>
      </c>
      <c r="P35" s="19"/>
    </row>
    <row r="36" spans="1:16" x14ac:dyDescent="0.25">
      <c r="A36" s="15"/>
      <c r="B36" s="35"/>
      <c r="C36" s="16"/>
      <c r="D36" s="17">
        <v>1</v>
      </c>
      <c r="E36" s="18">
        <f t="shared" si="0"/>
        <v>0</v>
      </c>
      <c r="F36" s="17" t="e">
        <f t="shared" si="2"/>
        <v>#DIV/0!</v>
      </c>
      <c r="G36" s="18">
        <f t="shared" si="1"/>
        <v>0</v>
      </c>
      <c r="H36" s="19"/>
      <c r="I36" s="18">
        <f t="shared" si="3"/>
        <v>0</v>
      </c>
      <c r="J36" s="19"/>
      <c r="K36" s="18">
        <f t="shared" si="4"/>
        <v>0</v>
      </c>
      <c r="L36" s="19"/>
      <c r="M36" s="18">
        <f t="shared" si="5"/>
        <v>0</v>
      </c>
      <c r="N36" s="19"/>
      <c r="O36" s="18">
        <f t="shared" si="6"/>
        <v>0</v>
      </c>
      <c r="P36" s="19"/>
    </row>
    <row r="37" spans="1:16" x14ac:dyDescent="0.25">
      <c r="A37" s="15"/>
      <c r="B37" s="35"/>
      <c r="C37" s="16"/>
      <c r="D37" s="17">
        <v>1</v>
      </c>
      <c r="E37" s="18">
        <f t="shared" si="0"/>
        <v>0</v>
      </c>
      <c r="F37" s="17" t="e">
        <f t="shared" si="2"/>
        <v>#DIV/0!</v>
      </c>
      <c r="G37" s="18">
        <f t="shared" si="1"/>
        <v>0</v>
      </c>
      <c r="H37" s="19"/>
      <c r="I37" s="18">
        <f t="shared" si="3"/>
        <v>0</v>
      </c>
      <c r="J37" s="19"/>
      <c r="K37" s="18">
        <f t="shared" si="4"/>
        <v>0</v>
      </c>
      <c r="L37" s="19"/>
      <c r="M37" s="18">
        <f t="shared" si="5"/>
        <v>0</v>
      </c>
      <c r="N37" s="19"/>
      <c r="O37" s="18">
        <f t="shared" si="6"/>
        <v>0</v>
      </c>
      <c r="P37" s="19"/>
    </row>
    <row r="38" spans="1:16" x14ac:dyDescent="0.25">
      <c r="B38" s="21" t="s">
        <v>6</v>
      </c>
      <c r="C38" s="22">
        <f>SUM(C8:C37)</f>
        <v>248000</v>
      </c>
      <c r="D38" s="23">
        <v>1</v>
      </c>
      <c r="E38" s="24">
        <f>SUM(E8:E37)</f>
        <v>126000</v>
      </c>
      <c r="F38" s="25">
        <f>E38/C38</f>
        <v>0.50806451612903225</v>
      </c>
      <c r="G38" s="24">
        <f>SUM(G8:G37)</f>
        <v>87000</v>
      </c>
      <c r="H38" s="23">
        <f>G38/C38</f>
        <v>0.35080645161290325</v>
      </c>
      <c r="I38" s="24">
        <f>SUM(I8:I37)</f>
        <v>27000</v>
      </c>
      <c r="J38" s="23">
        <f>I38/C38</f>
        <v>0.10887096774193548</v>
      </c>
      <c r="K38" s="24">
        <f>SUM(K8:K37)</f>
        <v>8000</v>
      </c>
      <c r="L38" s="23">
        <f>K38/C38</f>
        <v>3.2258064516129031E-2</v>
      </c>
      <c r="M38" s="24">
        <f>SUM(M8:M37)</f>
        <v>0</v>
      </c>
      <c r="N38" s="23">
        <f>M38/C38</f>
        <v>0</v>
      </c>
      <c r="O38" s="24">
        <f>SUM(O8:O37)</f>
        <v>0</v>
      </c>
      <c r="P38" s="23">
        <f>O38/E38</f>
        <v>0</v>
      </c>
    </row>
    <row r="39" spans="1:16" ht="26.4" x14ac:dyDescent="0.25">
      <c r="B39" s="26" t="s">
        <v>7</v>
      </c>
      <c r="C39" s="22">
        <f>IF($G8&gt;0,C8,0)+IF($G9&gt;0,C9,0)+IF($G10&gt;0,C10,0)+IF($G11&gt;0,C11,0)+IF($G12&gt;0,C12,0)+IF($G13&gt;0,C13,0)+IF($G14&gt;0,C14,0)+IF($G15&gt;0,C15,0)+IF($G16&gt;0,C16,0)+IF($G17&gt;0,C17,0)+IF($G18&gt;0,C18,0)+IF($G19&gt;0,C19,0)+IF($G20&gt;0,C20,0)+IF($G21&gt;0,C21,0)+IF($G22&gt;0,C22,0)+IF($G23&gt;0,C23,0)+IF($G24&gt;0,C24,0)+IF($G25&gt;0,C25,0)+IF($G26&gt;0,C26,0)+IF($G27&gt;0,C27,0)+IF($G28&gt;0,C28,0)+IF($G29&gt;0,C29,0)+IF($G30&gt;0,C30,0)+IF($G31&gt;0,C31,0)+IF($G32&gt;0,C32,0)+IF($G33&gt;0,C33,0)+IF($G34&gt;0,C34,0)+IF($G35&gt;0,C35,0)+IF($G36&gt;0,C36,0)+IF($G37&gt;0,C37,0)</f>
        <v>145000</v>
      </c>
      <c r="D39" s="23">
        <v>1</v>
      </c>
      <c r="E39" s="22">
        <f>IF($G8&gt;0,E8,0)+IF($G9&gt;0,E9,0)+IF($G10&gt;0,E10,0)+IF($G11&gt;0,E11,0)+IF($G12&gt;0,E12,0)+IF($G13&gt;0,E13,0)+IF($G14&gt;0,E14,0)+IF($G15&gt;0,E15,0)+IF($G16&gt;0,E16,0)+IF($G17&gt;0,E17,0)+IF($G18&gt;0,E18,0)+IF($G19&gt;0,E19,0)+IF($G20&gt;0,E20,0)+IF($G21&gt;0,E21,0)+IF($G22&gt;0,E22,0)+IF($G23&gt;0,E23,0)+IF($G24&gt;0,E24,0)+IF($G25&gt;0,E25,0)+IF($G26&gt;0,E26,0)+IF($G27&gt;0,E27,0)+IF($G28&gt;0,E28,0)+IF($G29&gt;0,E29,0)+IF($G30&gt;0,E30,0)+IF($G31&gt;0,E31,0)+IF($G32&gt;0,E32,0)+IF($G33&gt;0,E33,0)+IF($G34&gt;0,E34,0)+IF($G35&gt;0,E35,0)+IF($G36&gt;0,E36,0)+IF($G37&gt;0,E37,0)</f>
        <v>24500</v>
      </c>
      <c r="F39" s="25">
        <f>E39/C39</f>
        <v>0.16896551724137931</v>
      </c>
      <c r="G39" s="22">
        <f>IF($G8&gt;0,G8,0)+IF($G9&gt;0,G9,0)+IF($G10&gt;0,G10,0)+IF($G11&gt;0,G11,0)+IF($G12&gt;0,G12,0)+IF($G13&gt;0,G13,0)+IF($G14&gt;0,G14,0)+IF($G15&gt;0,G15,0)+IF($G16&gt;0,G16,0)+IF($G17&gt;0,G17,0)+IF($G18&gt;0,G18,0)+IF($G19&gt;0,G19,0)+IF($G20&gt;0,G20,0)+IF($G21&gt;0,G21,0)+IF($G22&gt;0,G22,0)+IF($G23&gt;0,G23,0)+IF($G24&gt;0,G24,0)+IF($G25&gt;0,G25,0)+IF($G26&gt;0,G26,0)+IF($G27&gt;0,G27,0)+IF($G28&gt;0,G28,0)+IF($G29&gt;0,G29,0)+IF($G30&gt;0,G30,0)+IF($G31&gt;0,G31,0)+IF($G32&gt;0,G32,0)+IF($G33&gt;0,G33,0)+IF($G34&gt;0,G34,0)+IF($G35&gt;0,G35,0)+IF($G36&gt;0,G36,0)+IF($G37&gt;0,G37,0)</f>
        <v>87000</v>
      </c>
      <c r="H39" s="23">
        <f>G39/C39</f>
        <v>0.6</v>
      </c>
      <c r="I39" s="22">
        <f>IF($G8&gt;0,I8,0)+IF($G9&gt;0,I9,0)+IF($G10&gt;0,I10,0)+IF($G11&gt;0,I11,0)+IF($G12&gt;0,I12,0)+IF($G13&gt;0,I13,0)+IF($G14&gt;0,I14,0)+IF($G15&gt;0,I15,0)+IF($G16&gt;0,I16,0)+IF($G17&gt;0,I17,0)+IF($G18&gt;0,I18,0)+IF($G19&gt;0,I19,0)+IF($G20&gt;0,I20,0)+IF($G21&gt;0,I21,0)+IF($G22&gt;0,I22,0)+IF($G23&gt;0,I23,0)+IF($G24&gt;0,I24,0)+IF($G25&gt;0,I25,0)+IF($G26&gt;0,I26,0)+IF($G27&gt;0,I27,0)+IF($G28&gt;0,I28,0)+IF($G29&gt;0,I29,0)+IF($G30&gt;0,I30,0)+IF($G31&gt;0,I31,0)+IF($G32&gt;0,I32,0)+IF($G33&gt;0,I33,0)+IF($G34&gt;0,I34,0)+IF($G35&gt;0,I35,0)+IF($G36&gt;0,I36,0)+IF($G37&gt;0,I37,0)</f>
        <v>27000</v>
      </c>
      <c r="J39" s="23">
        <f>I39/C39</f>
        <v>0.18620689655172415</v>
      </c>
      <c r="K39" s="22">
        <f>IF($G8&gt;0,K8,0)+IF($G9&gt;0,K9,0)+IF($G10&gt;0,K10,0)+IF($G11&gt;0,K11,0)+IF($G12&gt;0,K12,0)+IF($G13&gt;0,K13,0)+IF($G14&gt;0,K14,0)+IF($G15&gt;0,K15,0)+IF($G16&gt;0,K16,0)+IF($G17&gt;0,K17,0)+IF($G18&gt;0,K18,0)+IF($G19&gt;0,K19,0)+IF($G20&gt;0,K20,0)+IF($G21&gt;0,K21,0)+IF($G22&gt;0,K22,0)+IF($G23&gt;0,K23,0)+IF($G24&gt;0,K24,0)+IF($G25&gt;0,K25,0)+IF($G26&gt;0,K26,0)+IF($G27&gt;0,K27,0)+IF($G28&gt;0,K28,0)+IF($G29&gt;0,K29,0)+IF($G30&gt;0,K30,0)+IF($G31&gt;0,K31,0)+IF($G32&gt;0,K32,0)+IF($G33&gt;0,K33,0)+IF($G34&gt;0,K34,0)+IF($G35&gt;0,K35,0)+IF($G36&gt;0,K36,0)+IF($G37&gt;0,K37,0)</f>
        <v>6500</v>
      </c>
      <c r="L39" s="23">
        <f>K39/C39</f>
        <v>4.4827586206896551E-2</v>
      </c>
      <c r="M39" s="22">
        <f>IF($G8&gt;0,M8,0)+IF($G9&gt;0,M9,0)+IF($G10&gt;0,M10,0)+IF($G11&gt;0,M11,0)+IF($G12&gt;0,M12,0)+IF($G13&gt;0,M13,0)+IF($G14&gt;0,M14,0)+IF($G15&gt;0,M15,0)+IF($G16&gt;0,M16,0)+IF($G17&gt;0,M17,0)+IF($G18&gt;0,M18,0)+IF($G19&gt;0,M19,0)+IF($G20&gt;0,M20,0)+IF($G21&gt;0,M21,0)+IF($G22&gt;0,M22,0)+IF($G23&gt;0,M23,0)+IF($G24&gt;0,M24,0)+IF($G25&gt;0,M25,0)+IF($G26&gt;0,M26,0)+IF($G27&gt;0,M27,0)+IF($G28&gt;0,M28,0)+IF($G29&gt;0,M29,0)+IF($G30&gt;0,M30,0)+IF($G31&gt;0,M31,0)+IF($G32&gt;0,M32,0)+IF($G33&gt;0,M33,0)+IF($G34&gt;0,M34,0)+IF($G35&gt;0,M35,0)+IF($G36&gt;0,M36,0)+IF($G37&gt;0,M37,0)</f>
        <v>0</v>
      </c>
      <c r="N39" s="23">
        <f>M39/C39</f>
        <v>0</v>
      </c>
      <c r="O39" s="22">
        <f>IF($G8&gt;0,O8,0)+IF($G9&gt;0,O9,0)+IF($G10&gt;0,O10,0)+IF($G11&gt;0,O11,0)+IF($G12&gt;0,O12,0)+IF($G13&gt;0,O13,0)+IF($G14&gt;0,O14,0)+IF($G15&gt;0,O15,0)+IF($G16&gt;0,O16,0)+IF($G17&gt;0,O17,0)+IF($G18&gt;0,O18,0)+IF($G19&gt;0,O19,0)+IF($G20&gt;0,O20,0)+IF($G21&gt;0,O21,0)+IF($G22&gt;0,O22,0)+IF($G23&gt;0,O23,0)+IF($G24&gt;0,O24,0)+IF($G25&gt;0,O25,0)+IF($G26&gt;0,O26,0)+IF($G27&gt;0,O27,0)+IF($G28&gt;0,O28,0)+IF($G29&gt;0,O29,0)+IF($G30&gt;0,O30,0)+IF($G31&gt;0,O31,0)+IF($G32&gt;0,O32,0)+IF($G33&gt;0,O33,0)+IF($G34&gt;0,O34,0)+IF($G35&gt;0,O35,0)+IF($G36&gt;0,O36,0)+IF($G37&gt;0,O37,0)</f>
        <v>0</v>
      </c>
      <c r="P39" s="23">
        <f>O39/E39</f>
        <v>0</v>
      </c>
    </row>
    <row r="41" spans="1:16" x14ac:dyDescent="0.25">
      <c r="A41" s="27"/>
      <c r="B41" s="28"/>
      <c r="C41" s="3"/>
      <c r="E41" s="3"/>
    </row>
  </sheetData>
  <sheetProtection password="8A95" sheet="1" objects="1" scenarios="1" selectLockedCells="1" selectUnlockedCells="1"/>
  <mergeCells count="17">
    <mergeCell ref="B1:J1"/>
    <mergeCell ref="O5:P5"/>
    <mergeCell ref="C2:J2"/>
    <mergeCell ref="C3:J3"/>
    <mergeCell ref="O6:P6"/>
    <mergeCell ref="K5:L5"/>
    <mergeCell ref="M5:N5"/>
    <mergeCell ref="C6:D6"/>
    <mergeCell ref="E6:F6"/>
    <mergeCell ref="G6:H6"/>
    <mergeCell ref="I6:J6"/>
    <mergeCell ref="K6:L6"/>
    <mergeCell ref="M6:N6"/>
    <mergeCell ref="C5:D5"/>
    <mergeCell ref="E5:F5"/>
    <mergeCell ref="G5:H5"/>
    <mergeCell ref="I5:J5"/>
  </mergeCells>
  <phoneticPr fontId="6" type="noConversion"/>
  <conditionalFormatting sqref="C39">
    <cfRule type="cellIs" dxfId="4" priority="5" stopIfTrue="1" operator="lessThan">
      <formula>20000</formula>
    </cfRule>
  </conditionalFormatting>
  <conditionalFormatting sqref="B8:P8">
    <cfRule type="expression" dxfId="3" priority="4">
      <formula>($H8=0)</formula>
    </cfRule>
  </conditionalFormatting>
  <conditionalFormatting sqref="B9:P37">
    <cfRule type="expression" dxfId="2" priority="3">
      <formula>($H9=0)</formula>
    </cfRule>
  </conditionalFormatting>
  <conditionalFormatting sqref="A8">
    <cfRule type="expression" dxfId="1" priority="2">
      <formula>($H8=0)</formula>
    </cfRule>
  </conditionalFormatting>
  <conditionalFormatting sqref="A9:A37">
    <cfRule type="expression" dxfId="0" priority="1">
      <formula>($H9=0)</formula>
    </cfRule>
  </conditionalFormatting>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 te vullen model</vt:lpstr>
      <vt:lpstr>Fictief voorbeeld 1</vt:lpstr>
      <vt:lpstr>Fictief voorbeeld 2</vt:lpstr>
      <vt:lpstr>'In te vullen model'!Afdrukbereik</vt:lpstr>
    </vt:vector>
  </TitlesOfParts>
  <Company>Toerisme Vlaanderen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defaults</dc:creator>
  <cp:lastModifiedBy>Els Brouwers</cp:lastModifiedBy>
  <cp:lastPrinted>2013-02-01T12:51:27Z</cp:lastPrinted>
  <dcterms:created xsi:type="dcterms:W3CDTF">2009-09-28T08:21:49Z</dcterms:created>
  <dcterms:modified xsi:type="dcterms:W3CDTF">2014-02-27T13:49:52Z</dcterms:modified>
</cp:coreProperties>
</file>