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toerismevlaanderen.sharepoint.com/sites/teams/MarketingOffice/Statistieken/Aankomsten_Overnachtingen/Voorlopige_cijfers/Websiteversie/"/>
    </mc:Choice>
  </mc:AlternateContent>
  <bookViews>
    <workbookView xWindow="0" yWindow="0" windowWidth="23040" windowHeight="10284"/>
  </bookViews>
  <sheets>
    <sheet name="bel OV" sheetId="1" r:id="rId1"/>
    <sheet name="vla OV" sheetId="2" r:id="rId2"/>
    <sheet name="bru OV" sheetId="3" r:id="rId3"/>
    <sheet name="wal OV" sheetId="4" r:id="rId4"/>
    <sheet name="VLAANDEREN OV" sheetId="5" r:id="rId5"/>
    <sheet name="ant OV" sheetId="6" r:id="rId6"/>
    <sheet name="limb OV" sheetId="7" r:id="rId7"/>
    <sheet name="oost-vl OV" sheetId="8" r:id="rId8"/>
    <sheet name="vla-bra OV" sheetId="9" r:id="rId9"/>
    <sheet name="west-vla OV" sheetId="10" r:id="rId10"/>
    <sheet name="bel AK" sheetId="11" r:id="rId11"/>
    <sheet name="vla AK" sheetId="12" r:id="rId12"/>
    <sheet name="bru AK" sheetId="13" r:id="rId13"/>
    <sheet name="wal AK" sheetId="14" r:id="rId14"/>
    <sheet name="VLAANDEREN AK" sheetId="15" r:id="rId15"/>
    <sheet name="ant AK" sheetId="16" r:id="rId16"/>
    <sheet name="limb AK" sheetId="17" r:id="rId17"/>
    <sheet name="oost-vl AK" sheetId="18" r:id="rId18"/>
    <sheet name="vla-bra AK" sheetId="19" r:id="rId19"/>
    <sheet name="west-vla AK" sheetId="20" r:id="rId20"/>
  </sheets>
  <definedNames>
    <definedName name="_xlnm.Print_Area" localSheetId="15">'ant AK'!$A$1:$F$46</definedName>
    <definedName name="_xlnm.Print_Area" localSheetId="5">'ant OV'!$A$1:$F$46</definedName>
    <definedName name="_xlnm.Print_Area" localSheetId="10">'bel AK'!$A$1:$F$46</definedName>
    <definedName name="_xlnm.Print_Area" localSheetId="0">'bel OV'!$A$1:$F$46</definedName>
    <definedName name="_xlnm.Print_Area" localSheetId="12">'bru AK'!$A$1:$F$46</definedName>
    <definedName name="_xlnm.Print_Area" localSheetId="2">'bru OV'!$A$1:$F$46</definedName>
    <definedName name="_xlnm.Print_Area" localSheetId="16">'limb AK'!$A$1:$F$46</definedName>
    <definedName name="_xlnm.Print_Area" localSheetId="6">'limb OV'!$A$1:$F$46</definedName>
    <definedName name="_xlnm.Print_Area" localSheetId="17">'oost-vl AK'!$A$1:$F$46</definedName>
    <definedName name="_xlnm.Print_Area" localSheetId="7">'oost-vl OV'!$A$1:$F$46</definedName>
    <definedName name="_xlnm.Print_Area" localSheetId="11">'vla AK'!$A$1:$F$46</definedName>
    <definedName name="_xlnm.Print_Area" localSheetId="1">'vla OV'!$A$1:$F$45</definedName>
    <definedName name="_xlnm.Print_Area" localSheetId="14">'VLAANDEREN AK'!$A$1:$F$46</definedName>
    <definedName name="_xlnm.Print_Area" localSheetId="4">'VLAANDEREN OV'!$A$1:$F$46</definedName>
    <definedName name="_xlnm.Print_Area" localSheetId="18">'vla-bra AK'!$A$1:$F$46</definedName>
    <definedName name="_xlnm.Print_Area" localSheetId="8">'vla-bra OV'!$A$1:$F$46</definedName>
    <definedName name="_xlnm.Print_Area" localSheetId="13">'wal AK'!$A$1:$F$46</definedName>
    <definedName name="_xlnm.Print_Area" localSheetId="3">'wal OV'!$A$1:$F$46</definedName>
    <definedName name="_xlnm.Print_Area" localSheetId="19">'west-vla AK'!$A$1:$F$46</definedName>
    <definedName name="_xlnm.Print_Area" localSheetId="9">'west-vla OV'!$A$1:$F$46</definedName>
    <definedName name="Print_Area" localSheetId="15">'ant AK'!$A$1:$F$45</definedName>
    <definedName name="Print_Area" localSheetId="5">'ant OV'!$A$1:$F$45</definedName>
    <definedName name="Print_Area" localSheetId="10">'bel AK'!$A$1:$F$45</definedName>
    <definedName name="Print_Area" localSheetId="0">'bel OV'!$A$1:$F$45</definedName>
    <definedName name="Print_Area" localSheetId="12">'bru AK'!$A$1:$F$45</definedName>
    <definedName name="Print_Area" localSheetId="2">'bru OV'!$A$1:$F$45</definedName>
    <definedName name="Print_Area" localSheetId="16">'limb AK'!$A$1:$F$45</definedName>
    <definedName name="Print_Area" localSheetId="6">'limb OV'!$A$1:$F$45</definedName>
    <definedName name="Print_Area" localSheetId="17">'oost-vl AK'!$A$1:$F$45</definedName>
    <definedName name="Print_Area" localSheetId="7">'oost-vl OV'!$A$1:$F$45</definedName>
    <definedName name="Print_Area" localSheetId="11">'vla AK'!$A$1:$F$45</definedName>
    <definedName name="Print_Area" localSheetId="1">'vla OV'!$A$1:$F$45</definedName>
    <definedName name="Print_Area" localSheetId="14">'VLAANDEREN AK'!$A$1:$F$45</definedName>
    <definedName name="Print_Area" localSheetId="4">'VLAANDEREN OV'!$A$1:$F$45</definedName>
    <definedName name="Print_Area" localSheetId="18">'vla-bra AK'!$A$1:$F$45</definedName>
    <definedName name="Print_Area" localSheetId="8">'vla-bra OV'!$A$1:$F$45</definedName>
    <definedName name="Print_Area" localSheetId="13">'wal AK'!$A$1:$F$45</definedName>
    <definedName name="Print_Area" localSheetId="3">'wal OV'!$A$1:$F$45</definedName>
    <definedName name="Print_Area" localSheetId="19">'west-vla AK'!$A$1:$F$45</definedName>
    <definedName name="Print_Area" localSheetId="9">'west-vla OV'!$A$1:$F$45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2" l="1"/>
  <c r="E40" i="13"/>
  <c r="E40" i="14"/>
  <c r="E40" i="15"/>
  <c r="E40" i="16"/>
  <c r="E40" i="17"/>
  <c r="E40" i="18"/>
  <c r="E40" i="19"/>
  <c r="E40" i="20"/>
  <c r="E40" i="11"/>
  <c r="D40" i="12"/>
  <c r="D40" i="13"/>
  <c r="D40" i="14"/>
  <c r="D40" i="15"/>
  <c r="D40" i="16"/>
  <c r="D40" i="17"/>
  <c r="D40" i="18"/>
  <c r="D40" i="19"/>
  <c r="D40" i="20"/>
  <c r="D40" i="11"/>
  <c r="C40" i="12"/>
  <c r="C40" i="13"/>
  <c r="C40" i="14"/>
  <c r="C40" i="15"/>
  <c r="C40" i="16"/>
  <c r="C40" i="17"/>
  <c r="C40" i="18"/>
  <c r="C40" i="19"/>
  <c r="C40" i="20"/>
  <c r="C40" i="11"/>
</calcChain>
</file>

<file path=xl/sharedStrings.xml><?xml version="1.0" encoding="utf-8"?>
<sst xmlns="http://schemas.openxmlformats.org/spreadsheetml/2006/main" count="1713" uniqueCount="93">
  <si>
    <t>VOORLOPIGE CIJFERS</t>
  </si>
  <si>
    <t>BELGIË</t>
  </si>
  <si>
    <t>PRELIMINARY FIGURES</t>
  </si>
  <si>
    <t>BELGIUM</t>
  </si>
  <si>
    <t>Land van herkomst</t>
  </si>
  <si>
    <t>Trend 2015-2016</t>
  </si>
  <si>
    <t>Trend 2015-2016 (%)</t>
  </si>
  <si>
    <t>Country of origin</t>
  </si>
  <si>
    <t xml:space="preserve"> </t>
  </si>
  <si>
    <t>België</t>
  </si>
  <si>
    <t>Belgium</t>
  </si>
  <si>
    <t>Nederland</t>
  </si>
  <si>
    <t>Netherlands</t>
  </si>
  <si>
    <t>Duitsland</t>
  </si>
  <si>
    <t>Germany</t>
  </si>
  <si>
    <t>Frankrijk</t>
  </si>
  <si>
    <t>France</t>
  </si>
  <si>
    <t>Verenigd Koninkrijk</t>
  </si>
  <si>
    <t>United Kingdom</t>
  </si>
  <si>
    <t>Luxemburg</t>
  </si>
  <si>
    <t>Luxembourg</t>
  </si>
  <si>
    <t>Ierland</t>
  </si>
  <si>
    <t>Ireland</t>
  </si>
  <si>
    <t>Denemarken</t>
  </si>
  <si>
    <t>Denmark</t>
  </si>
  <si>
    <t>Zweden</t>
  </si>
  <si>
    <t>Sweden</t>
  </si>
  <si>
    <t>Finland</t>
  </si>
  <si>
    <t>Italië</t>
  </si>
  <si>
    <t>Italy</t>
  </si>
  <si>
    <t>Spanje</t>
  </si>
  <si>
    <t>Spain</t>
  </si>
  <si>
    <t>Portugal</t>
  </si>
  <si>
    <t>Griekenland</t>
  </si>
  <si>
    <t>Greece</t>
  </si>
  <si>
    <t>Oostenrijk</t>
  </si>
  <si>
    <t>Austria</t>
  </si>
  <si>
    <t>Polen</t>
  </si>
  <si>
    <t>Poland</t>
  </si>
  <si>
    <t>Tsjechië</t>
  </si>
  <si>
    <t>Czech Republic</t>
  </si>
  <si>
    <t>Hongarije</t>
  </si>
  <si>
    <t>Hungary</t>
  </si>
  <si>
    <t>Roemenië</t>
  </si>
  <si>
    <t>Romania</t>
  </si>
  <si>
    <t>Noorwegen</t>
  </si>
  <si>
    <t>Norway</t>
  </si>
  <si>
    <t>Zwitserland</t>
  </si>
  <si>
    <t>Switzerland</t>
  </si>
  <si>
    <t>Rusland</t>
  </si>
  <si>
    <t>Russia</t>
  </si>
  <si>
    <t>V.S. Amerika</t>
  </si>
  <si>
    <t>U.S.A.</t>
  </si>
  <si>
    <t>Canada</t>
  </si>
  <si>
    <t>Japan</t>
  </si>
  <si>
    <t>China</t>
  </si>
  <si>
    <t>India</t>
  </si>
  <si>
    <t>Israël</t>
  </si>
  <si>
    <t>Israel</t>
  </si>
  <si>
    <t>Turkije</t>
  </si>
  <si>
    <t>Turkey</t>
  </si>
  <si>
    <t>Australië</t>
  </si>
  <si>
    <t>Australia</t>
  </si>
  <si>
    <t>Brazilië</t>
  </si>
  <si>
    <t>Brazil</t>
  </si>
  <si>
    <t>Andere</t>
  </si>
  <si>
    <t>Others</t>
  </si>
  <si>
    <t>BUITENLAND</t>
  </si>
  <si>
    <t>FOREIGN COUNTRIES</t>
  </si>
  <si>
    <t>ALGEMEEN TOTAAL</t>
  </si>
  <si>
    <t>OVERALL TOTAL</t>
  </si>
  <si>
    <t>Bron: FOD Economie, Algemene Directie Statistiek</t>
  </si>
  <si>
    <t>Source: FPS Economy, Directorate-general Statistics</t>
  </si>
  <si>
    <t>VLAAMS GEWEST</t>
  </si>
  <si>
    <t>FLEMISH REGION</t>
  </si>
  <si>
    <t>BRUSSELS GEWEST</t>
  </si>
  <si>
    <t>BRUSSELS REGION</t>
  </si>
  <si>
    <t xml:space="preserve">                       Kennisbeheer</t>
  </si>
  <si>
    <t>WAALS GEWEST</t>
  </si>
  <si>
    <t>WALLOON REGION</t>
  </si>
  <si>
    <t>VLAANDEREN</t>
  </si>
  <si>
    <t>incl Brussel</t>
  </si>
  <si>
    <t>Provincie Antwerpen</t>
  </si>
  <si>
    <t>Provincie Limburg</t>
  </si>
  <si>
    <t>Provincie Oost-Vlaanderen</t>
  </si>
  <si>
    <t>Provincie Vlaams-Brabant</t>
  </si>
  <si>
    <t>Provincie West-Vlaanderen</t>
  </si>
  <si>
    <t>OVERNACHTINGEN 2015-2016 - 10 maanden</t>
  </si>
  <si>
    <t>OVERNIGHT STAYS 2015-2016 - 10 months</t>
  </si>
  <si>
    <t>maanden I-X</t>
  </si>
  <si>
    <t>months I-X</t>
  </si>
  <si>
    <t>AANKOMSTEN 2015-2016 - 10 maanden</t>
  </si>
  <si>
    <t>ARRIVALS 2015-2016 - 10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</si>
</sst>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+#,##0;\-#,##0"/>
    <numFmt numFmtId="165" formatCode="\+0.0%;\-0.0%"/>
    <numFmt numFmtId="166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4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8" xfId="0" applyFont="1" applyBorder="1"/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6" xfId="0" applyFont="1" applyBorder="1"/>
    <xf numFmtId="3" fontId="1" fillId="0" borderId="1" xfId="0" applyNumberFormat="1" applyFont="1" applyBorder="1"/>
    <xf numFmtId="3" fontId="1" fillId="0" borderId="7" xfId="0" applyNumberFormat="1" applyFont="1" applyFill="1" applyBorder="1"/>
    <xf numFmtId="3" fontId="1" fillId="0" borderId="3" xfId="0" applyNumberFormat="1" applyFont="1" applyFill="1" applyBorder="1"/>
    <xf numFmtId="164" fontId="1" fillId="0" borderId="7" xfId="0" applyNumberFormat="1" applyFont="1" applyFill="1" applyBorder="1"/>
    <xf numFmtId="165" fontId="1" fillId="0" borderId="7" xfId="0" applyNumberFormat="1" applyFont="1" applyFill="1" applyBorder="1"/>
    <xf numFmtId="3" fontId="1" fillId="0" borderId="7" xfId="0" applyNumberFormat="1" applyFont="1" applyBorder="1" applyAlignment="1">
      <alignment horizontal="right"/>
    </xf>
    <xf numFmtId="3" fontId="0" fillId="0" borderId="0" xfId="0" applyNumberFormat="1" applyBorder="1"/>
    <xf numFmtId="3" fontId="1" fillId="0" borderId="8" xfId="0" applyNumberFormat="1" applyFont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164" fontId="1" fillId="0" borderId="9" xfId="0" applyNumberFormat="1" applyFont="1" applyFill="1" applyBorder="1"/>
    <xf numFmtId="165" fontId="1" fillId="0" borderId="9" xfId="0" applyNumberFormat="1" applyFont="1" applyFill="1" applyBorder="1"/>
    <xf numFmtId="3" fontId="1" fillId="0" borderId="9" xfId="0" applyNumberFormat="1" applyFont="1" applyBorder="1" applyAlignment="1">
      <alignment horizontal="right"/>
    </xf>
    <xf numFmtId="164" fontId="1" fillId="0" borderId="0" xfId="0" applyNumberFormat="1" applyFont="1" applyFill="1" applyBorder="1"/>
    <xf numFmtId="3" fontId="1" fillId="0" borderId="6" xfId="0" applyNumberFormat="1" applyFont="1" applyBorder="1"/>
    <xf numFmtId="3" fontId="0" fillId="0" borderId="0" xfId="0" applyNumberFormat="1"/>
    <xf numFmtId="0" fontId="6" fillId="0" borderId="0" xfId="0" applyFont="1"/>
    <xf numFmtId="0" fontId="6" fillId="0" borderId="2" xfId="0" applyFont="1" applyBorder="1" applyAlignment="1">
      <alignment horizontal="right"/>
    </xf>
    <xf numFmtId="3" fontId="1" fillId="0" borderId="0" xfId="0" applyNumberFormat="1" applyFont="1"/>
    <xf numFmtId="3" fontId="6" fillId="0" borderId="0" xfId="0" applyNumberFormat="1" applyFont="1"/>
    <xf numFmtId="0" fontId="1" fillId="0" borderId="0" xfId="0" applyFont="1"/>
    <xf numFmtId="0" fontId="6" fillId="0" borderId="0" xfId="0" applyFont="1" applyAlignment="1">
      <alignment horizontal="right"/>
    </xf>
    <xf numFmtId="3" fontId="1" fillId="0" borderId="0" xfId="0" applyNumberFormat="1" applyFont="1" applyBorder="1"/>
    <xf numFmtId="3" fontId="1" fillId="0" borderId="1" xfId="0" applyNumberFormat="1" applyFont="1" applyFill="1" applyBorder="1"/>
    <xf numFmtId="164" fontId="1" fillId="0" borderId="3" xfId="0" applyNumberFormat="1" applyFont="1" applyFill="1" applyBorder="1"/>
    <xf numFmtId="3" fontId="1" fillId="0" borderId="8" xfId="0" applyNumberFormat="1" applyFont="1" applyFill="1" applyBorder="1"/>
    <xf numFmtId="164" fontId="1" fillId="0" borderId="10" xfId="0" applyNumberFormat="1" applyFont="1" applyFill="1" applyBorder="1"/>
    <xf numFmtId="3" fontId="1" fillId="0" borderId="11" xfId="0" applyNumberFormat="1" applyFont="1" applyFill="1" applyBorder="1"/>
    <xf numFmtId="166" fontId="0" fillId="0" borderId="0" xfId="1" applyNumberFormat="1" applyFont="1"/>
    <xf numFmtId="0" fontId="7" fillId="0" borderId="0" xfId="0" applyFont="1"/>
    <xf numFmtId="3" fontId="1" fillId="0" borderId="0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3" fontId="5" fillId="2" borderId="12" xfId="0" applyNumberFormat="1" applyFont="1" applyFill="1" applyBorder="1"/>
    <xf numFmtId="3" fontId="5" fillId="2" borderId="13" xfId="0" applyNumberFormat="1" applyFont="1" applyFill="1" applyBorder="1"/>
    <xf numFmtId="3" fontId="5" fillId="2" borderId="14" xfId="0" applyNumberFormat="1" applyFont="1" applyFill="1" applyBorder="1"/>
    <xf numFmtId="164" fontId="5" fillId="2" borderId="13" xfId="0" applyNumberFormat="1" applyFont="1" applyFill="1" applyBorder="1"/>
    <xf numFmtId="165" fontId="5" fillId="2" borderId="13" xfId="0" applyNumberFormat="1" applyFont="1" applyFill="1" applyBorder="1"/>
    <xf numFmtId="3" fontId="5" fillId="2" borderId="13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left"/>
    </xf>
    <xf numFmtId="3" fontId="5" fillId="2" borderId="14" xfId="0" applyNumberFormat="1" applyFont="1" applyFill="1" applyBorder="1" applyAlignment="1">
      <alignment horizontal="right"/>
    </xf>
    <xf numFmtId="164" fontId="5" fillId="2" borderId="13" xfId="0" applyNumberFormat="1" applyFont="1" applyFill="1" applyBorder="1" applyAlignment="1">
      <alignment horizontal="right"/>
    </xf>
    <xf numFmtId="165" fontId="5" fillId="2" borderId="13" xfId="0" applyNumberFormat="1" applyFont="1" applyFill="1" applyBorder="1" applyAlignment="1">
      <alignment horizontal="right"/>
    </xf>
    <xf numFmtId="3" fontId="5" fillId="2" borderId="11" xfId="0" applyNumberFormat="1" applyFont="1" applyFill="1" applyBorder="1"/>
    <xf numFmtId="164" fontId="5" fillId="2" borderId="14" xfId="0" applyNumberFormat="1" applyFont="1" applyFill="1" applyBorder="1"/>
    <xf numFmtId="164" fontId="5" fillId="2" borderId="14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164" fontId="5" fillId="2" borderId="7" xfId="0" applyNumberFormat="1" applyFont="1" applyFill="1" applyBorder="1" applyAlignment="1">
      <alignment horizontal="right"/>
    </xf>
    <xf numFmtId="164" fontId="1" fillId="0" borderId="2" xfId="0" applyNumberFormat="1" applyFont="1" applyFill="1" applyBorder="1"/>
  </cellXfs>
  <cellStyles count="2">
    <cellStyle name="Procent" xfId="1" builtinId="5"/>
    <cellStyle name="Standaard" xfId="0" builtinId="0"/>
  </cellStyles>
  <dxfs count="2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BCC"/>
      <color rgb="FFFFF5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43</xdr:row>
      <xdr:rowOff>31750</xdr:rowOff>
    </xdr:from>
    <xdr:to>
      <xdr:col>1</xdr:col>
      <xdr:colOff>280671</xdr:colOff>
      <xdr:row>44</xdr:row>
      <xdr:rowOff>2540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6823075"/>
          <a:ext cx="1838537" cy="1327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43</xdr:row>
      <xdr:rowOff>10583</xdr:rowOff>
    </xdr:from>
    <xdr:to>
      <xdr:col>1</xdr:col>
      <xdr:colOff>270087</xdr:colOff>
      <xdr:row>43</xdr:row>
      <xdr:rowOff>140123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6801908"/>
          <a:ext cx="1838537" cy="12954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43</xdr:row>
      <xdr:rowOff>21166</xdr:rowOff>
    </xdr:from>
    <xdr:to>
      <xdr:col>1</xdr:col>
      <xdr:colOff>280670</xdr:colOff>
      <xdr:row>43</xdr:row>
      <xdr:rowOff>150706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6812491"/>
          <a:ext cx="1838537" cy="1295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43</xdr:row>
      <xdr:rowOff>31750</xdr:rowOff>
    </xdr:from>
    <xdr:to>
      <xdr:col>1</xdr:col>
      <xdr:colOff>280670</xdr:colOff>
      <xdr:row>44</xdr:row>
      <xdr:rowOff>2540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6823075"/>
          <a:ext cx="1838537" cy="132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43</xdr:row>
      <xdr:rowOff>31749</xdr:rowOff>
    </xdr:from>
    <xdr:to>
      <xdr:col>1</xdr:col>
      <xdr:colOff>291254</xdr:colOff>
      <xdr:row>44</xdr:row>
      <xdr:rowOff>2539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6823074"/>
          <a:ext cx="1838537" cy="132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43</xdr:row>
      <xdr:rowOff>21166</xdr:rowOff>
    </xdr:from>
    <xdr:to>
      <xdr:col>1</xdr:col>
      <xdr:colOff>280670</xdr:colOff>
      <xdr:row>43</xdr:row>
      <xdr:rowOff>150706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6812491"/>
          <a:ext cx="1838537" cy="1295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236972</xdr:colOff>
      <xdr:row>43</xdr:row>
      <xdr:rowOff>128027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791325"/>
          <a:ext cx="1837172" cy="1280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tabSelected="1" view="pageBreakPreview" zoomScale="85" zoomScaleNormal="85" zoomScaleSheetLayoutView="85" workbookViewId="0">
      <selection activeCell="B26" sqref="B26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1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3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17080506</v>
      </c>
      <c r="C9" s="16">
        <v>17412206</v>
      </c>
      <c r="D9" s="17">
        <v>331700</v>
      </c>
      <c r="E9" s="18">
        <v>1.9419799390018033E-2</v>
      </c>
      <c r="F9" s="19" t="s">
        <v>10</v>
      </c>
    </row>
    <row r="10" spans="1:6" x14ac:dyDescent="0.25">
      <c r="A10" s="21" t="s">
        <v>11</v>
      </c>
      <c r="B10" s="22">
        <v>4490255</v>
      </c>
      <c r="C10" s="23">
        <v>4330854</v>
      </c>
      <c r="D10" s="24">
        <v>-159401</v>
      </c>
      <c r="E10" s="25">
        <v>-3.5499320194510076E-2</v>
      </c>
      <c r="F10" s="26" t="s">
        <v>12</v>
      </c>
    </row>
    <row r="11" spans="1:6" x14ac:dyDescent="0.25">
      <c r="A11" s="21" t="s">
        <v>13</v>
      </c>
      <c r="B11" s="22">
        <v>2134273</v>
      </c>
      <c r="C11" s="23">
        <v>1895026</v>
      </c>
      <c r="D11" s="24">
        <v>-239247</v>
      </c>
      <c r="E11" s="25">
        <v>-0.11209765573570019</v>
      </c>
      <c r="F11" s="26" t="s">
        <v>14</v>
      </c>
    </row>
    <row r="12" spans="1:6" x14ac:dyDescent="0.25">
      <c r="A12" s="21" t="s">
        <v>15</v>
      </c>
      <c r="B12" s="22">
        <v>2361241</v>
      </c>
      <c r="C12" s="23">
        <v>2059929</v>
      </c>
      <c r="D12" s="24">
        <v>-301312</v>
      </c>
      <c r="E12" s="25">
        <v>-0.12760747420530139</v>
      </c>
      <c r="F12" s="26" t="s">
        <v>16</v>
      </c>
    </row>
    <row r="13" spans="1:6" x14ac:dyDescent="0.25">
      <c r="A13" s="21" t="s">
        <v>17</v>
      </c>
      <c r="B13" s="22">
        <v>1892488</v>
      </c>
      <c r="C13" s="23">
        <v>1494742</v>
      </c>
      <c r="D13" s="24">
        <v>-397746</v>
      </c>
      <c r="E13" s="25">
        <v>-0.21017094956480564</v>
      </c>
      <c r="F13" s="26" t="s">
        <v>18</v>
      </c>
    </row>
    <row r="14" spans="1:6" x14ac:dyDescent="0.25">
      <c r="A14" s="21" t="s">
        <v>19</v>
      </c>
      <c r="B14" s="22">
        <v>229012</v>
      </c>
      <c r="C14" s="23">
        <v>229343</v>
      </c>
      <c r="D14" s="24">
        <v>331</v>
      </c>
      <c r="E14" s="25">
        <v>1.4453391088675716E-3</v>
      </c>
      <c r="F14" s="26" t="s">
        <v>20</v>
      </c>
    </row>
    <row r="15" spans="1:6" x14ac:dyDescent="0.25">
      <c r="A15" s="21" t="s">
        <v>21</v>
      </c>
      <c r="B15" s="22">
        <v>103009</v>
      </c>
      <c r="C15" s="23">
        <v>100519</v>
      </c>
      <c r="D15" s="24">
        <v>-2490</v>
      </c>
      <c r="E15" s="25">
        <v>-2.417264510867978E-2</v>
      </c>
      <c r="F15" s="26" t="s">
        <v>22</v>
      </c>
    </row>
    <row r="16" spans="1:6" x14ac:dyDescent="0.25">
      <c r="A16" s="21" t="s">
        <v>23</v>
      </c>
      <c r="B16" s="22">
        <v>114300</v>
      </c>
      <c r="C16" s="23">
        <v>116506</v>
      </c>
      <c r="D16" s="24">
        <v>2206</v>
      </c>
      <c r="E16" s="25">
        <v>1.9300087489063866E-2</v>
      </c>
      <c r="F16" s="26" t="s">
        <v>24</v>
      </c>
    </row>
    <row r="17" spans="1:6" x14ac:dyDescent="0.25">
      <c r="A17" s="21" t="s">
        <v>25</v>
      </c>
      <c r="B17" s="22">
        <v>113495</v>
      </c>
      <c r="C17" s="23">
        <v>105924</v>
      </c>
      <c r="D17" s="24">
        <v>-7571</v>
      </c>
      <c r="E17" s="25">
        <v>-6.6707784483897914E-2</v>
      </c>
      <c r="F17" s="26" t="s">
        <v>26</v>
      </c>
    </row>
    <row r="18" spans="1:6" x14ac:dyDescent="0.25">
      <c r="A18" s="21" t="s">
        <v>27</v>
      </c>
      <c r="B18" s="22">
        <v>56221</v>
      </c>
      <c r="C18" s="23">
        <v>51388</v>
      </c>
      <c r="D18" s="24">
        <v>-4833</v>
      </c>
      <c r="E18" s="25">
        <v>-8.5964319382437204E-2</v>
      </c>
      <c r="F18" s="26" t="s">
        <v>27</v>
      </c>
    </row>
    <row r="19" spans="1:6" x14ac:dyDescent="0.25">
      <c r="A19" s="21" t="s">
        <v>28</v>
      </c>
      <c r="B19" s="22">
        <v>546096</v>
      </c>
      <c r="C19" s="23">
        <v>387175</v>
      </c>
      <c r="D19" s="24">
        <v>-158921</v>
      </c>
      <c r="E19" s="25">
        <v>-0.29101293545457207</v>
      </c>
      <c r="F19" s="26" t="s">
        <v>29</v>
      </c>
    </row>
    <row r="20" spans="1:6" x14ac:dyDescent="0.25">
      <c r="A20" s="21" t="s">
        <v>30</v>
      </c>
      <c r="B20" s="22">
        <v>653628</v>
      </c>
      <c r="C20" s="23">
        <v>511489</v>
      </c>
      <c r="D20" s="24">
        <v>-142139</v>
      </c>
      <c r="E20" s="25">
        <v>-0.21746161425153143</v>
      </c>
      <c r="F20" s="26" t="s">
        <v>31</v>
      </c>
    </row>
    <row r="21" spans="1:6" x14ac:dyDescent="0.25">
      <c r="A21" s="21" t="s">
        <v>32</v>
      </c>
      <c r="B21" s="22">
        <v>128638</v>
      </c>
      <c r="C21" s="23">
        <v>119513</v>
      </c>
      <c r="D21" s="24">
        <v>-9125</v>
      </c>
      <c r="E21" s="25">
        <v>-7.0935493400083982E-2</v>
      </c>
      <c r="F21" s="26" t="s">
        <v>32</v>
      </c>
    </row>
    <row r="22" spans="1:6" x14ac:dyDescent="0.25">
      <c r="A22" s="21" t="s">
        <v>33</v>
      </c>
      <c r="B22" s="22">
        <v>63890</v>
      </c>
      <c r="C22" s="23">
        <v>58634</v>
      </c>
      <c r="D22" s="24">
        <v>-5256</v>
      </c>
      <c r="E22" s="25">
        <v>-8.226639536703706E-2</v>
      </c>
      <c r="F22" s="26" t="s">
        <v>34</v>
      </c>
    </row>
    <row r="23" spans="1:6" x14ac:dyDescent="0.25">
      <c r="A23" s="21" t="s">
        <v>35</v>
      </c>
      <c r="B23" s="22">
        <v>103837</v>
      </c>
      <c r="C23" s="23">
        <v>73740</v>
      </c>
      <c r="D23" s="24">
        <v>-30097</v>
      </c>
      <c r="E23" s="25">
        <v>-0.2898485125725897</v>
      </c>
      <c r="F23" s="26" t="s">
        <v>36</v>
      </c>
    </row>
    <row r="24" spans="1:6" x14ac:dyDescent="0.25">
      <c r="A24" s="21" t="s">
        <v>37</v>
      </c>
      <c r="B24" s="22">
        <v>233092</v>
      </c>
      <c r="C24" s="23">
        <v>265607</v>
      </c>
      <c r="D24" s="24">
        <v>32515</v>
      </c>
      <c r="E24" s="25">
        <v>0.13949427693786154</v>
      </c>
      <c r="F24" s="26" t="s">
        <v>38</v>
      </c>
    </row>
    <row r="25" spans="1:6" x14ac:dyDescent="0.25">
      <c r="A25" s="21" t="s">
        <v>39</v>
      </c>
      <c r="B25" s="22">
        <v>71311</v>
      </c>
      <c r="C25" s="23">
        <v>66147</v>
      </c>
      <c r="D25" s="27">
        <v>-5164</v>
      </c>
      <c r="E25" s="25">
        <v>-7.2415195411647537E-2</v>
      </c>
      <c r="F25" s="26" t="s">
        <v>40</v>
      </c>
    </row>
    <row r="26" spans="1:6" x14ac:dyDescent="0.25">
      <c r="A26" s="21" t="s">
        <v>41</v>
      </c>
      <c r="B26" s="22">
        <v>61018</v>
      </c>
      <c r="C26" s="23">
        <v>48126</v>
      </c>
      <c r="D26" s="24">
        <v>-12892</v>
      </c>
      <c r="E26" s="25">
        <v>-0.21128191681143271</v>
      </c>
      <c r="F26" s="26" t="s">
        <v>42</v>
      </c>
    </row>
    <row r="27" spans="1:6" x14ac:dyDescent="0.25">
      <c r="A27" s="21" t="s">
        <v>43</v>
      </c>
      <c r="B27" s="22">
        <v>101522</v>
      </c>
      <c r="C27" s="23">
        <v>102277</v>
      </c>
      <c r="D27" s="24">
        <v>755</v>
      </c>
      <c r="E27" s="25">
        <v>7.436811725537229E-3</v>
      </c>
      <c r="F27" s="26" t="s">
        <v>44</v>
      </c>
    </row>
    <row r="28" spans="1:6" x14ac:dyDescent="0.25">
      <c r="A28" s="21" t="s">
        <v>45</v>
      </c>
      <c r="B28" s="22">
        <v>72393</v>
      </c>
      <c r="C28" s="23">
        <v>66351</v>
      </c>
      <c r="D28" s="24">
        <v>-6042</v>
      </c>
      <c r="E28" s="25">
        <v>-8.3461108118188188E-2</v>
      </c>
      <c r="F28" s="26" t="s">
        <v>46</v>
      </c>
    </row>
    <row r="29" spans="1:6" x14ac:dyDescent="0.25">
      <c r="A29" s="21" t="s">
        <v>47</v>
      </c>
      <c r="B29" s="22">
        <v>215770</v>
      </c>
      <c r="C29" s="23">
        <v>161844</v>
      </c>
      <c r="D29" s="27">
        <v>-53926</v>
      </c>
      <c r="E29" s="25">
        <v>-0.24992352968438614</v>
      </c>
      <c r="F29" s="26" t="s">
        <v>48</v>
      </c>
    </row>
    <row r="30" spans="1:6" x14ac:dyDescent="0.25">
      <c r="A30" s="21" t="s">
        <v>49</v>
      </c>
      <c r="B30" s="22">
        <v>130995</v>
      </c>
      <c r="C30" s="23">
        <v>104645</v>
      </c>
      <c r="D30" s="27">
        <v>-26350</v>
      </c>
      <c r="E30" s="25">
        <v>-0.20115271575250959</v>
      </c>
      <c r="F30" s="26" t="s">
        <v>50</v>
      </c>
    </row>
    <row r="31" spans="1:6" x14ac:dyDescent="0.25">
      <c r="A31" s="21" t="s">
        <v>51</v>
      </c>
      <c r="B31" s="22">
        <v>749598</v>
      </c>
      <c r="C31" s="23">
        <v>557139</v>
      </c>
      <c r="D31" s="27">
        <v>-192459</v>
      </c>
      <c r="E31" s="25">
        <v>-0.25674961779513816</v>
      </c>
      <c r="F31" s="26" t="s">
        <v>52</v>
      </c>
    </row>
    <row r="32" spans="1:6" x14ac:dyDescent="0.25">
      <c r="A32" s="21" t="s">
        <v>53</v>
      </c>
      <c r="B32" s="22">
        <v>125580</v>
      </c>
      <c r="C32" s="23">
        <v>98013</v>
      </c>
      <c r="D32" s="27">
        <v>-27567</v>
      </c>
      <c r="E32" s="25">
        <v>-0.21951743908265653</v>
      </c>
      <c r="F32" s="26" t="s">
        <v>53</v>
      </c>
    </row>
    <row r="33" spans="1:6" x14ac:dyDescent="0.25">
      <c r="A33" s="21" t="s">
        <v>54</v>
      </c>
      <c r="B33" s="22">
        <v>162017</v>
      </c>
      <c r="C33" s="23">
        <v>91386</v>
      </c>
      <c r="D33" s="24">
        <v>-70631</v>
      </c>
      <c r="E33" s="25">
        <v>-0.43594807952251924</v>
      </c>
      <c r="F33" s="26" t="s">
        <v>54</v>
      </c>
    </row>
    <row r="34" spans="1:6" x14ac:dyDescent="0.25">
      <c r="A34" s="21" t="s">
        <v>55</v>
      </c>
      <c r="B34" s="22">
        <v>246418</v>
      </c>
      <c r="C34" s="23">
        <v>182872</v>
      </c>
      <c r="D34" s="24">
        <v>-63546</v>
      </c>
      <c r="E34" s="25">
        <v>-0.25787888871754494</v>
      </c>
      <c r="F34" s="26" t="s">
        <v>55</v>
      </c>
    </row>
    <row r="35" spans="1:6" x14ac:dyDescent="0.25">
      <c r="A35" s="21" t="s">
        <v>56</v>
      </c>
      <c r="B35" s="22">
        <v>120624</v>
      </c>
      <c r="C35" s="23">
        <v>97771</v>
      </c>
      <c r="D35" s="24">
        <v>-22853</v>
      </c>
      <c r="E35" s="25">
        <v>-0.18945649290356814</v>
      </c>
      <c r="F35" s="26" t="s">
        <v>56</v>
      </c>
    </row>
    <row r="36" spans="1:6" x14ac:dyDescent="0.25">
      <c r="A36" s="21" t="s">
        <v>57</v>
      </c>
      <c r="B36" s="22">
        <v>70411</v>
      </c>
      <c r="C36" s="23">
        <v>50993</v>
      </c>
      <c r="D36" s="24">
        <v>-19418</v>
      </c>
      <c r="E36" s="25">
        <v>-0.27578077289059943</v>
      </c>
      <c r="F36" s="26" t="s">
        <v>58</v>
      </c>
    </row>
    <row r="37" spans="1:6" x14ac:dyDescent="0.25">
      <c r="A37" s="21" t="s">
        <v>59</v>
      </c>
      <c r="B37" s="22">
        <v>100913</v>
      </c>
      <c r="C37" s="23">
        <v>89407</v>
      </c>
      <c r="D37" s="24">
        <v>-11506</v>
      </c>
      <c r="E37" s="25">
        <v>-0.11401900647092045</v>
      </c>
      <c r="F37" s="26" t="s">
        <v>60</v>
      </c>
    </row>
    <row r="38" spans="1:6" x14ac:dyDescent="0.25">
      <c r="A38" s="21" t="s">
        <v>61</v>
      </c>
      <c r="B38" s="22">
        <v>119228</v>
      </c>
      <c r="C38" s="23">
        <v>84674</v>
      </c>
      <c r="D38" s="24">
        <v>-34554</v>
      </c>
      <c r="E38" s="25">
        <v>-0.28981447311034325</v>
      </c>
      <c r="F38" s="26" t="s">
        <v>62</v>
      </c>
    </row>
    <row r="39" spans="1:6" x14ac:dyDescent="0.25">
      <c r="A39" s="21" t="s">
        <v>63</v>
      </c>
      <c r="B39" s="22">
        <v>121796</v>
      </c>
      <c r="C39" s="23">
        <v>77819</v>
      </c>
      <c r="D39" s="24">
        <v>-43977</v>
      </c>
      <c r="E39" s="25">
        <v>-0.36107097113205688</v>
      </c>
      <c r="F39" s="26" t="s">
        <v>64</v>
      </c>
    </row>
    <row r="40" spans="1:6" x14ac:dyDescent="0.25">
      <c r="A40" s="21" t="s">
        <v>65</v>
      </c>
      <c r="B40" s="22">
        <v>1024452</v>
      </c>
      <c r="C40" s="28">
        <v>1060637</v>
      </c>
      <c r="D40" s="24">
        <v>36185</v>
      </c>
      <c r="E40" s="25">
        <v>3.5321323009765315E-2</v>
      </c>
      <c r="F40" s="26" t="s">
        <v>66</v>
      </c>
    </row>
    <row r="41" spans="1:6" x14ac:dyDescent="0.25">
      <c r="A41" s="54" t="s">
        <v>67</v>
      </c>
      <c r="B41" s="55">
        <v>16717521</v>
      </c>
      <c r="C41" s="56">
        <v>14740490</v>
      </c>
      <c r="D41" s="57">
        <v>-1977031</v>
      </c>
      <c r="E41" s="58">
        <v>-0.11826101489568941</v>
      </c>
      <c r="F41" s="59" t="s">
        <v>68</v>
      </c>
    </row>
    <row r="42" spans="1:6" x14ac:dyDescent="0.25">
      <c r="A42" s="60" t="s">
        <v>69</v>
      </c>
      <c r="B42" s="55">
        <v>33798027</v>
      </c>
      <c r="C42" s="61">
        <v>32152696</v>
      </c>
      <c r="D42" s="62">
        <v>-1645331</v>
      </c>
      <c r="E42" s="63">
        <v>-4.8681273613989329E-2</v>
      </c>
      <c r="F42" s="59" t="s">
        <v>70</v>
      </c>
    </row>
    <row r="43" spans="1:6" x14ac:dyDescent="0.25">
      <c r="B43" s="29"/>
      <c r="C43" s="30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2"/>
      <c r="C45" s="32"/>
      <c r="D45" s="34"/>
    </row>
    <row r="46" spans="1:6" s="1" customFormat="1" x14ac:dyDescent="0.25">
      <c r="B46" s="36"/>
      <c r="C46" s="36"/>
      <c r="D46" s="36"/>
    </row>
  </sheetData>
  <conditionalFormatting sqref="D9:E42">
    <cfRule type="cellIs" dxfId="19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activeCell="B24" sqref="B24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86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7044805</v>
      </c>
      <c r="C9" s="16">
        <v>7159811</v>
      </c>
      <c r="D9" s="17">
        <v>115006</v>
      </c>
      <c r="E9" s="18">
        <v>1.6324937311962495E-2</v>
      </c>
      <c r="F9" s="19" t="s">
        <v>10</v>
      </c>
    </row>
    <row r="10" spans="1:6" x14ac:dyDescent="0.25">
      <c r="A10" s="21" t="s">
        <v>11</v>
      </c>
      <c r="B10" s="22">
        <v>631697</v>
      </c>
      <c r="C10" s="23">
        <v>625332</v>
      </c>
      <c r="D10" s="24">
        <v>-6365</v>
      </c>
      <c r="E10" s="25">
        <v>-1.0076033288111241E-2</v>
      </c>
      <c r="F10" s="26" t="s">
        <v>12</v>
      </c>
    </row>
    <row r="11" spans="1:6" x14ac:dyDescent="0.25">
      <c r="A11" s="21" t="s">
        <v>13</v>
      </c>
      <c r="B11" s="22">
        <v>757629</v>
      </c>
      <c r="C11" s="23">
        <v>692773</v>
      </c>
      <c r="D11" s="24">
        <v>-64856</v>
      </c>
      <c r="E11" s="25">
        <v>-8.5603903757643929E-2</v>
      </c>
      <c r="F11" s="26" t="s">
        <v>14</v>
      </c>
    </row>
    <row r="12" spans="1:6" x14ac:dyDescent="0.25">
      <c r="A12" s="21" t="s">
        <v>15</v>
      </c>
      <c r="B12" s="22">
        <v>595179</v>
      </c>
      <c r="C12" s="23">
        <v>539923</v>
      </c>
      <c r="D12" s="24">
        <v>-55256</v>
      </c>
      <c r="E12" s="25">
        <v>-9.2839297085414607E-2</v>
      </c>
      <c r="F12" s="26" t="s">
        <v>16</v>
      </c>
    </row>
    <row r="13" spans="1:6" x14ac:dyDescent="0.25">
      <c r="A13" s="21" t="s">
        <v>17</v>
      </c>
      <c r="B13" s="22">
        <v>789547</v>
      </c>
      <c r="C13" s="23">
        <v>599516</v>
      </c>
      <c r="D13" s="24">
        <v>-190031</v>
      </c>
      <c r="E13" s="25">
        <v>-0.2406835818513654</v>
      </c>
      <c r="F13" s="26" t="s">
        <v>18</v>
      </c>
    </row>
    <row r="14" spans="1:6" x14ac:dyDescent="0.25">
      <c r="A14" s="21" t="s">
        <v>19</v>
      </c>
      <c r="B14" s="22">
        <v>128941</v>
      </c>
      <c r="C14" s="23">
        <v>125529</v>
      </c>
      <c r="D14" s="24">
        <v>-3412</v>
      </c>
      <c r="E14" s="25">
        <v>-2.6461715047967682E-2</v>
      </c>
      <c r="F14" s="26" t="s">
        <v>20</v>
      </c>
    </row>
    <row r="15" spans="1:6" x14ac:dyDescent="0.25">
      <c r="A15" s="21" t="s">
        <v>21</v>
      </c>
      <c r="B15" s="22">
        <v>16925</v>
      </c>
      <c r="C15" s="23">
        <v>17566</v>
      </c>
      <c r="D15" s="24">
        <v>641</v>
      </c>
      <c r="E15" s="25">
        <v>3.7872968980797728E-2</v>
      </c>
      <c r="F15" s="26" t="s">
        <v>22</v>
      </c>
    </row>
    <row r="16" spans="1:6" x14ac:dyDescent="0.25">
      <c r="A16" s="21" t="s">
        <v>23</v>
      </c>
      <c r="B16" s="22">
        <v>13415</v>
      </c>
      <c r="C16" s="23">
        <v>14403</v>
      </c>
      <c r="D16" s="24">
        <v>988</v>
      </c>
      <c r="E16" s="25">
        <v>7.3648900484532209E-2</v>
      </c>
      <c r="F16" s="26" t="s">
        <v>24</v>
      </c>
    </row>
    <row r="17" spans="1:6" x14ac:dyDescent="0.25">
      <c r="A17" s="21" t="s">
        <v>25</v>
      </c>
      <c r="B17" s="22">
        <v>11866</v>
      </c>
      <c r="C17" s="23">
        <v>9016</v>
      </c>
      <c r="D17" s="24">
        <v>-2850</v>
      </c>
      <c r="E17" s="25">
        <v>-0.24018203269846616</v>
      </c>
      <c r="F17" s="26" t="s">
        <v>26</v>
      </c>
    </row>
    <row r="18" spans="1:6" x14ac:dyDescent="0.25">
      <c r="A18" s="21" t="s">
        <v>27</v>
      </c>
      <c r="B18" s="22">
        <v>4198</v>
      </c>
      <c r="C18" s="23">
        <v>3574</v>
      </c>
      <c r="D18" s="24">
        <v>-624</v>
      </c>
      <c r="E18" s="25">
        <v>-0.14864221057646498</v>
      </c>
      <c r="F18" s="26" t="s">
        <v>27</v>
      </c>
    </row>
    <row r="19" spans="1:6" x14ac:dyDescent="0.25">
      <c r="A19" s="21" t="s">
        <v>28</v>
      </c>
      <c r="B19" s="22">
        <v>67608</v>
      </c>
      <c r="C19" s="23">
        <v>51051</v>
      </c>
      <c r="D19" s="24">
        <v>-16557</v>
      </c>
      <c r="E19" s="25">
        <v>-0.24489705360312386</v>
      </c>
      <c r="F19" s="26" t="s">
        <v>29</v>
      </c>
    </row>
    <row r="20" spans="1:6" x14ac:dyDescent="0.25">
      <c r="A20" s="21" t="s">
        <v>30</v>
      </c>
      <c r="B20" s="22">
        <v>92705</v>
      </c>
      <c r="C20" s="23">
        <v>85567</v>
      </c>
      <c r="D20" s="24">
        <v>-7138</v>
      </c>
      <c r="E20" s="25">
        <v>-7.6996925732161103E-2</v>
      </c>
      <c r="F20" s="26" t="s">
        <v>31</v>
      </c>
    </row>
    <row r="21" spans="1:6" x14ac:dyDescent="0.25">
      <c r="A21" s="21" t="s">
        <v>32</v>
      </c>
      <c r="B21" s="22">
        <v>17596</v>
      </c>
      <c r="C21" s="23">
        <v>24120</v>
      </c>
      <c r="D21" s="24">
        <v>6524</v>
      </c>
      <c r="E21" s="25">
        <v>0.37076608320072735</v>
      </c>
      <c r="F21" s="26" t="s">
        <v>32</v>
      </c>
    </row>
    <row r="22" spans="1:6" x14ac:dyDescent="0.25">
      <c r="A22" s="21" t="s">
        <v>33</v>
      </c>
      <c r="B22" s="22">
        <v>5369</v>
      </c>
      <c r="C22" s="23">
        <v>5668</v>
      </c>
      <c r="D22" s="24">
        <v>299</v>
      </c>
      <c r="E22" s="25">
        <v>5.5690072639225097E-2</v>
      </c>
      <c r="F22" s="26" t="s">
        <v>34</v>
      </c>
    </row>
    <row r="23" spans="1:6" x14ac:dyDescent="0.25">
      <c r="A23" s="21" t="s">
        <v>35</v>
      </c>
      <c r="B23" s="22">
        <v>12961</v>
      </c>
      <c r="C23" s="23">
        <v>9192</v>
      </c>
      <c r="D23" s="24">
        <v>-3769</v>
      </c>
      <c r="E23" s="25">
        <v>-0.29079546331301598</v>
      </c>
      <c r="F23" s="26" t="s">
        <v>36</v>
      </c>
    </row>
    <row r="24" spans="1:6" x14ac:dyDescent="0.25">
      <c r="A24" s="21" t="s">
        <v>37</v>
      </c>
      <c r="B24" s="22">
        <v>21602</v>
      </c>
      <c r="C24" s="23">
        <v>25260</v>
      </c>
      <c r="D24" s="24">
        <v>3658</v>
      </c>
      <c r="E24" s="25">
        <v>0.16933617257661338</v>
      </c>
      <c r="F24" s="26" t="s">
        <v>38</v>
      </c>
    </row>
    <row r="25" spans="1:6" x14ac:dyDescent="0.25">
      <c r="A25" s="21" t="s">
        <v>39</v>
      </c>
      <c r="B25" s="22">
        <v>8726</v>
      </c>
      <c r="C25" s="23">
        <v>7740</v>
      </c>
      <c r="D25" s="27">
        <v>-986</v>
      </c>
      <c r="E25" s="25">
        <v>-0.11299564519825811</v>
      </c>
      <c r="F25" s="26" t="s">
        <v>40</v>
      </c>
    </row>
    <row r="26" spans="1:6" x14ac:dyDescent="0.25">
      <c r="A26" s="21" t="s">
        <v>41</v>
      </c>
      <c r="B26" s="22">
        <v>7731</v>
      </c>
      <c r="C26" s="23">
        <v>5479</v>
      </c>
      <c r="D26" s="24">
        <v>-2252</v>
      </c>
      <c r="E26" s="25">
        <v>-0.29129478722028201</v>
      </c>
      <c r="F26" s="26" t="s">
        <v>42</v>
      </c>
    </row>
    <row r="27" spans="1:6" x14ac:dyDescent="0.25">
      <c r="A27" s="21" t="s">
        <v>43</v>
      </c>
      <c r="B27" s="22">
        <v>11314</v>
      </c>
      <c r="C27" s="23">
        <v>14083</v>
      </c>
      <c r="D27" s="24">
        <v>2769</v>
      </c>
      <c r="E27" s="25">
        <v>0.24474102881385895</v>
      </c>
      <c r="F27" s="26" t="s">
        <v>44</v>
      </c>
    </row>
    <row r="28" spans="1:6" x14ac:dyDescent="0.25">
      <c r="A28" s="21" t="s">
        <v>45</v>
      </c>
      <c r="B28" s="22">
        <v>6140</v>
      </c>
      <c r="C28" s="23">
        <v>5950</v>
      </c>
      <c r="D28" s="24">
        <v>-190</v>
      </c>
      <c r="E28" s="25">
        <v>-3.0944625407166138E-2</v>
      </c>
      <c r="F28" s="26" t="s">
        <v>46</v>
      </c>
    </row>
    <row r="29" spans="1:6" x14ac:dyDescent="0.25">
      <c r="A29" s="21" t="s">
        <v>47</v>
      </c>
      <c r="B29" s="22">
        <v>37502</v>
      </c>
      <c r="C29" s="23">
        <v>26256</v>
      </c>
      <c r="D29" s="27">
        <v>-11246</v>
      </c>
      <c r="E29" s="25">
        <v>-0.29987733987520671</v>
      </c>
      <c r="F29" s="26" t="s">
        <v>48</v>
      </c>
    </row>
    <row r="30" spans="1:6" x14ac:dyDescent="0.25">
      <c r="A30" s="21" t="s">
        <v>49</v>
      </c>
      <c r="B30" s="22">
        <v>28395</v>
      </c>
      <c r="C30" s="23">
        <v>22784</v>
      </c>
      <c r="D30" s="27">
        <v>-5611</v>
      </c>
      <c r="E30" s="25">
        <v>-0.19760521218524385</v>
      </c>
      <c r="F30" s="26" t="s">
        <v>50</v>
      </c>
    </row>
    <row r="31" spans="1:6" x14ac:dyDescent="0.25">
      <c r="A31" s="21" t="s">
        <v>51</v>
      </c>
      <c r="B31" s="22">
        <v>129203</v>
      </c>
      <c r="C31" s="23">
        <v>93897</v>
      </c>
      <c r="D31" s="27">
        <v>-35306</v>
      </c>
      <c r="E31" s="25">
        <v>-0.27325990882564644</v>
      </c>
      <c r="F31" s="26" t="s">
        <v>52</v>
      </c>
    </row>
    <row r="32" spans="1:6" x14ac:dyDescent="0.25">
      <c r="A32" s="21" t="s">
        <v>53</v>
      </c>
      <c r="B32" s="22">
        <v>25638</v>
      </c>
      <c r="C32" s="23">
        <v>19644</v>
      </c>
      <c r="D32" s="27">
        <v>-5994</v>
      </c>
      <c r="E32" s="25">
        <v>-0.2337935876433419</v>
      </c>
      <c r="F32" s="26" t="s">
        <v>53</v>
      </c>
    </row>
    <row r="33" spans="1:6" x14ac:dyDescent="0.25">
      <c r="A33" s="21" t="s">
        <v>54</v>
      </c>
      <c r="B33" s="22">
        <v>21376</v>
      </c>
      <c r="C33" s="23">
        <v>10002</v>
      </c>
      <c r="D33" s="24">
        <v>-11374</v>
      </c>
      <c r="E33" s="25">
        <v>-0.53209206586826352</v>
      </c>
      <c r="F33" s="26" t="s">
        <v>54</v>
      </c>
    </row>
    <row r="34" spans="1:6" x14ac:dyDescent="0.25">
      <c r="A34" s="21" t="s">
        <v>55</v>
      </c>
      <c r="B34" s="22">
        <v>11642</v>
      </c>
      <c r="C34" s="23">
        <v>12359</v>
      </c>
      <c r="D34" s="24">
        <v>717</v>
      </c>
      <c r="E34" s="25">
        <v>6.1587356124377157E-2</v>
      </c>
      <c r="F34" s="26" t="s">
        <v>55</v>
      </c>
    </row>
    <row r="35" spans="1:6" x14ac:dyDescent="0.25">
      <c r="A35" s="21" t="s">
        <v>56</v>
      </c>
      <c r="B35" s="22">
        <v>6914</v>
      </c>
      <c r="C35" s="23">
        <v>7094</v>
      </c>
      <c r="D35" s="24">
        <v>180</v>
      </c>
      <c r="E35" s="25">
        <v>2.6034133641886115E-2</v>
      </c>
      <c r="F35" s="26" t="s">
        <v>56</v>
      </c>
    </row>
    <row r="36" spans="1:6" x14ac:dyDescent="0.25">
      <c r="A36" s="21" t="s">
        <v>57</v>
      </c>
      <c r="B36" s="22">
        <v>5062</v>
      </c>
      <c r="C36" s="23">
        <v>4183</v>
      </c>
      <c r="D36" s="24">
        <v>-879</v>
      </c>
      <c r="E36" s="25">
        <v>-0.17364677992888189</v>
      </c>
      <c r="F36" s="26" t="s">
        <v>58</v>
      </c>
    </row>
    <row r="37" spans="1:6" x14ac:dyDescent="0.25">
      <c r="A37" s="21" t="s">
        <v>59</v>
      </c>
      <c r="B37" s="22">
        <v>12737</v>
      </c>
      <c r="C37" s="23">
        <v>13506</v>
      </c>
      <c r="D37" s="24">
        <v>769</v>
      </c>
      <c r="E37" s="25">
        <v>6.037528460390984E-2</v>
      </c>
      <c r="F37" s="26" t="s">
        <v>60</v>
      </c>
    </row>
    <row r="38" spans="1:6" x14ac:dyDescent="0.25">
      <c r="A38" s="21" t="s">
        <v>61</v>
      </c>
      <c r="B38" s="22">
        <v>38918</v>
      </c>
      <c r="C38" s="23">
        <v>30185</v>
      </c>
      <c r="D38" s="24">
        <v>-8733</v>
      </c>
      <c r="E38" s="25">
        <v>-0.22439488154581433</v>
      </c>
      <c r="F38" s="26" t="s">
        <v>62</v>
      </c>
    </row>
    <row r="39" spans="1:6" x14ac:dyDescent="0.25">
      <c r="A39" s="21" t="s">
        <v>63</v>
      </c>
      <c r="B39" s="22">
        <v>21911</v>
      </c>
      <c r="C39" s="23">
        <v>12861</v>
      </c>
      <c r="D39" s="24">
        <v>-9050</v>
      </c>
      <c r="E39" s="25">
        <v>-0.41303454885673863</v>
      </c>
      <c r="F39" s="26" t="s">
        <v>64</v>
      </c>
    </row>
    <row r="40" spans="1:6" x14ac:dyDescent="0.25">
      <c r="A40" s="21" t="s">
        <v>65</v>
      </c>
      <c r="B40" s="22">
        <v>116249</v>
      </c>
      <c r="C40" s="28">
        <v>159948</v>
      </c>
      <c r="D40" s="24">
        <v>43699</v>
      </c>
      <c r="E40" s="25">
        <v>0.37590860996653741</v>
      </c>
      <c r="F40" s="26" t="s">
        <v>66</v>
      </c>
    </row>
    <row r="41" spans="1:6" x14ac:dyDescent="0.25">
      <c r="A41" s="54" t="s">
        <v>67</v>
      </c>
      <c r="B41" s="55">
        <v>3656696</v>
      </c>
      <c r="C41" s="56">
        <v>3274461</v>
      </c>
      <c r="D41" s="57">
        <v>-382235</v>
      </c>
      <c r="E41" s="58">
        <v>-0.10453015509082519</v>
      </c>
      <c r="F41" s="59" t="s">
        <v>68</v>
      </c>
    </row>
    <row r="42" spans="1:6" x14ac:dyDescent="0.25">
      <c r="A42" s="60" t="s">
        <v>69</v>
      </c>
      <c r="B42" s="55">
        <v>10701501</v>
      </c>
      <c r="C42" s="61">
        <v>10434272</v>
      </c>
      <c r="D42" s="62">
        <v>-267229</v>
      </c>
      <c r="E42" s="63">
        <v>-2.4971169932143211E-2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0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E41" sqref="E41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1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3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6414388</v>
      </c>
      <c r="C9" s="16">
        <v>6610709</v>
      </c>
      <c r="D9" s="17">
        <v>196321</v>
      </c>
      <c r="E9" s="18">
        <v>3.060634935086548E-2</v>
      </c>
      <c r="F9" s="19" t="s">
        <v>10</v>
      </c>
    </row>
    <row r="10" spans="1:6" x14ac:dyDescent="0.25">
      <c r="A10" s="21" t="s">
        <v>11</v>
      </c>
      <c r="B10" s="22">
        <v>1685498</v>
      </c>
      <c r="C10" s="23">
        <v>1610521</v>
      </c>
      <c r="D10" s="24">
        <v>-74977</v>
      </c>
      <c r="E10" s="25">
        <v>-4.4483588826566445E-2</v>
      </c>
      <c r="F10" s="26" t="s">
        <v>12</v>
      </c>
    </row>
    <row r="11" spans="1:6" x14ac:dyDescent="0.25">
      <c r="A11" s="21" t="s">
        <v>13</v>
      </c>
      <c r="B11" s="22">
        <v>843356</v>
      </c>
      <c r="C11" s="23">
        <v>748175</v>
      </c>
      <c r="D11" s="24">
        <v>-95181</v>
      </c>
      <c r="E11" s="25">
        <v>-0.11285981246353849</v>
      </c>
      <c r="F11" s="26" t="s">
        <v>14</v>
      </c>
    </row>
    <row r="12" spans="1:6" x14ac:dyDescent="0.25">
      <c r="A12" s="21" t="s">
        <v>15</v>
      </c>
      <c r="B12" s="22">
        <v>1116023</v>
      </c>
      <c r="C12" s="23">
        <v>990669</v>
      </c>
      <c r="D12" s="24">
        <v>-125354</v>
      </c>
      <c r="E12" s="25">
        <v>-0.1123220578787355</v>
      </c>
      <c r="F12" s="26" t="s">
        <v>16</v>
      </c>
    </row>
    <row r="13" spans="1:6" x14ac:dyDescent="0.25">
      <c r="A13" s="21" t="s">
        <v>17</v>
      </c>
      <c r="B13" s="22">
        <v>897674</v>
      </c>
      <c r="C13" s="23">
        <v>727718</v>
      </c>
      <c r="D13" s="24">
        <v>-169956</v>
      </c>
      <c r="E13" s="25">
        <v>-0.18932931108620721</v>
      </c>
      <c r="F13" s="26" t="s">
        <v>18</v>
      </c>
    </row>
    <row r="14" spans="1:6" x14ac:dyDescent="0.25">
      <c r="A14" s="21" t="s">
        <v>19</v>
      </c>
      <c r="B14" s="22">
        <v>99583</v>
      </c>
      <c r="C14" s="23">
        <v>95408</v>
      </c>
      <c r="D14" s="24">
        <v>-4175</v>
      </c>
      <c r="E14" s="25">
        <v>-4.1924826526615999E-2</v>
      </c>
      <c r="F14" s="26" t="s">
        <v>20</v>
      </c>
    </row>
    <row r="15" spans="1:6" x14ac:dyDescent="0.25">
      <c r="A15" s="21" t="s">
        <v>21</v>
      </c>
      <c r="B15" s="22">
        <v>49801</v>
      </c>
      <c r="C15" s="23">
        <v>47669</v>
      </c>
      <c r="D15" s="24">
        <v>-2132</v>
      </c>
      <c r="E15" s="25">
        <v>-4.2810385333627798E-2</v>
      </c>
      <c r="F15" s="26" t="s">
        <v>22</v>
      </c>
    </row>
    <row r="16" spans="1:6" x14ac:dyDescent="0.25">
      <c r="A16" s="21" t="s">
        <v>23</v>
      </c>
      <c r="B16" s="22">
        <v>55124</v>
      </c>
      <c r="C16" s="23">
        <v>54925</v>
      </c>
      <c r="D16" s="24">
        <v>-199</v>
      </c>
      <c r="E16" s="25">
        <v>-3.6100428125680484E-3</v>
      </c>
      <c r="F16" s="26" t="s">
        <v>24</v>
      </c>
    </row>
    <row r="17" spans="1:6" x14ac:dyDescent="0.25">
      <c r="A17" s="21" t="s">
        <v>25</v>
      </c>
      <c r="B17" s="22">
        <v>59165</v>
      </c>
      <c r="C17" s="23">
        <v>55565</v>
      </c>
      <c r="D17" s="24">
        <v>-3600</v>
      </c>
      <c r="E17" s="25">
        <v>-6.0846784416462407E-2</v>
      </c>
      <c r="F17" s="26" t="s">
        <v>26</v>
      </c>
    </row>
    <row r="18" spans="1:6" x14ac:dyDescent="0.25">
      <c r="A18" s="21" t="s">
        <v>27</v>
      </c>
      <c r="B18" s="22">
        <v>29057</v>
      </c>
      <c r="C18" s="23">
        <v>26812</v>
      </c>
      <c r="D18" s="24">
        <v>-2245</v>
      </c>
      <c r="E18" s="25">
        <v>-7.7261933441167385E-2</v>
      </c>
      <c r="F18" s="26" t="s">
        <v>27</v>
      </c>
    </row>
    <row r="19" spans="1:6" x14ac:dyDescent="0.25">
      <c r="A19" s="21" t="s">
        <v>28</v>
      </c>
      <c r="B19" s="22">
        <v>256343</v>
      </c>
      <c r="C19" s="23">
        <v>181475</v>
      </c>
      <c r="D19" s="24">
        <v>-74868</v>
      </c>
      <c r="E19" s="25">
        <v>-0.29206180781218916</v>
      </c>
      <c r="F19" s="26" t="s">
        <v>29</v>
      </c>
    </row>
    <row r="20" spans="1:6" x14ac:dyDescent="0.25">
      <c r="A20" s="21" t="s">
        <v>30</v>
      </c>
      <c r="B20" s="22">
        <v>315112</v>
      </c>
      <c r="C20" s="23">
        <v>248885</v>
      </c>
      <c r="D20" s="24">
        <v>-66227</v>
      </c>
      <c r="E20" s="25">
        <v>-0.21016971743380131</v>
      </c>
      <c r="F20" s="26" t="s">
        <v>31</v>
      </c>
    </row>
    <row r="21" spans="1:6" x14ac:dyDescent="0.25">
      <c r="A21" s="21" t="s">
        <v>32</v>
      </c>
      <c r="B21" s="22">
        <v>47891</v>
      </c>
      <c r="C21" s="23">
        <v>43986</v>
      </c>
      <c r="D21" s="24">
        <v>-3905</v>
      </c>
      <c r="E21" s="25">
        <v>-8.1539328892693774E-2</v>
      </c>
      <c r="F21" s="26" t="s">
        <v>32</v>
      </c>
    </row>
    <row r="22" spans="1:6" x14ac:dyDescent="0.25">
      <c r="A22" s="21" t="s">
        <v>33</v>
      </c>
      <c r="B22" s="22">
        <v>29100</v>
      </c>
      <c r="C22" s="23">
        <v>26094</v>
      </c>
      <c r="D22" s="24">
        <v>-3006</v>
      </c>
      <c r="E22" s="25">
        <v>-0.10329896907216496</v>
      </c>
      <c r="F22" s="26" t="s">
        <v>34</v>
      </c>
    </row>
    <row r="23" spans="1:6" x14ac:dyDescent="0.25">
      <c r="A23" s="21" t="s">
        <v>35</v>
      </c>
      <c r="B23" s="22">
        <v>39498</v>
      </c>
      <c r="C23" s="23">
        <v>32870</v>
      </c>
      <c r="D23" s="24">
        <v>-6628</v>
      </c>
      <c r="E23" s="25">
        <v>-0.16780596485898025</v>
      </c>
      <c r="F23" s="26" t="s">
        <v>36</v>
      </c>
    </row>
    <row r="24" spans="1:6" x14ac:dyDescent="0.25">
      <c r="A24" s="21" t="s">
        <v>37</v>
      </c>
      <c r="B24" s="22">
        <v>81839</v>
      </c>
      <c r="C24" s="23">
        <v>77090</v>
      </c>
      <c r="D24" s="24">
        <v>-4749</v>
      </c>
      <c r="E24" s="25">
        <v>-5.8028568286513815E-2</v>
      </c>
      <c r="F24" s="26" t="s">
        <v>38</v>
      </c>
    </row>
    <row r="25" spans="1:6" x14ac:dyDescent="0.25">
      <c r="A25" s="21" t="s">
        <v>39</v>
      </c>
      <c r="B25" s="22">
        <v>29681</v>
      </c>
      <c r="C25" s="23">
        <v>26291</v>
      </c>
      <c r="D25" s="27">
        <v>-3390</v>
      </c>
      <c r="E25" s="25">
        <v>-0.11421448064418316</v>
      </c>
      <c r="F25" s="26" t="s">
        <v>40</v>
      </c>
    </row>
    <row r="26" spans="1:6" x14ac:dyDescent="0.25">
      <c r="A26" s="21" t="s">
        <v>41</v>
      </c>
      <c r="B26" s="22">
        <v>27677</v>
      </c>
      <c r="C26" s="23">
        <v>21156</v>
      </c>
      <c r="D26" s="24">
        <v>-6521</v>
      </c>
      <c r="E26" s="25">
        <v>-0.23561079596777112</v>
      </c>
      <c r="F26" s="26" t="s">
        <v>42</v>
      </c>
    </row>
    <row r="27" spans="1:6" x14ac:dyDescent="0.25">
      <c r="A27" s="21" t="s">
        <v>43</v>
      </c>
      <c r="B27" s="22">
        <v>40359</v>
      </c>
      <c r="C27" s="23">
        <v>36663</v>
      </c>
      <c r="D27" s="24">
        <v>-3696</v>
      </c>
      <c r="E27" s="25">
        <v>-9.1578086672117753E-2</v>
      </c>
      <c r="F27" s="26" t="s">
        <v>44</v>
      </c>
    </row>
    <row r="28" spans="1:6" x14ac:dyDescent="0.25">
      <c r="A28" s="21" t="s">
        <v>45</v>
      </c>
      <c r="B28" s="22">
        <v>35363</v>
      </c>
      <c r="C28" s="23">
        <v>32372</v>
      </c>
      <c r="D28" s="24">
        <v>-2991</v>
      </c>
      <c r="E28" s="25">
        <v>-8.4579928173514674E-2</v>
      </c>
      <c r="F28" s="26" t="s">
        <v>46</v>
      </c>
    </row>
    <row r="29" spans="1:6" x14ac:dyDescent="0.25">
      <c r="A29" s="21" t="s">
        <v>47</v>
      </c>
      <c r="B29" s="22">
        <v>104395</v>
      </c>
      <c r="C29" s="23">
        <v>78832</v>
      </c>
      <c r="D29" s="27">
        <v>-25563</v>
      </c>
      <c r="E29" s="25">
        <v>-0.24486804923607453</v>
      </c>
      <c r="F29" s="26" t="s">
        <v>48</v>
      </c>
    </row>
    <row r="30" spans="1:6" x14ac:dyDescent="0.25">
      <c r="A30" s="21" t="s">
        <v>49</v>
      </c>
      <c r="B30" s="22">
        <v>62897</v>
      </c>
      <c r="C30" s="23">
        <v>49676</v>
      </c>
      <c r="D30" s="27">
        <v>-13221</v>
      </c>
      <c r="E30" s="25">
        <v>-0.21020080448988032</v>
      </c>
      <c r="F30" s="26" t="s">
        <v>50</v>
      </c>
    </row>
    <row r="31" spans="1:6" x14ac:dyDescent="0.25">
      <c r="A31" s="21" t="s">
        <v>51</v>
      </c>
      <c r="B31" s="22">
        <v>348106</v>
      </c>
      <c r="C31" s="23">
        <v>259584</v>
      </c>
      <c r="D31" s="27">
        <v>-88522</v>
      </c>
      <c r="E31" s="25">
        <v>-0.25429610520933277</v>
      </c>
      <c r="F31" s="26" t="s">
        <v>52</v>
      </c>
    </row>
    <row r="32" spans="1:6" x14ac:dyDescent="0.25">
      <c r="A32" s="21" t="s">
        <v>53</v>
      </c>
      <c r="B32" s="22">
        <v>55786</v>
      </c>
      <c r="C32" s="23">
        <v>44785</v>
      </c>
      <c r="D32" s="27">
        <v>-11001</v>
      </c>
      <c r="E32" s="25">
        <v>-0.19720001434051559</v>
      </c>
      <c r="F32" s="26" t="s">
        <v>53</v>
      </c>
    </row>
    <row r="33" spans="1:6" x14ac:dyDescent="0.25">
      <c r="A33" s="21" t="s">
        <v>54</v>
      </c>
      <c r="B33" s="22">
        <v>82603</v>
      </c>
      <c r="C33" s="23">
        <v>43277</v>
      </c>
      <c r="D33" s="24">
        <v>-39326</v>
      </c>
      <c r="E33" s="25">
        <v>-0.47608440371415084</v>
      </c>
      <c r="F33" s="26" t="s">
        <v>54</v>
      </c>
    </row>
    <row r="34" spans="1:6" x14ac:dyDescent="0.25">
      <c r="A34" s="21" t="s">
        <v>55</v>
      </c>
      <c r="B34" s="22">
        <v>186363</v>
      </c>
      <c r="C34" s="23">
        <v>132174</v>
      </c>
      <c r="D34" s="24">
        <v>-54189</v>
      </c>
      <c r="E34" s="25">
        <v>-0.29077123677983285</v>
      </c>
      <c r="F34" s="26" t="s">
        <v>55</v>
      </c>
    </row>
    <row r="35" spans="1:6" x14ac:dyDescent="0.25">
      <c r="A35" s="21" t="s">
        <v>56</v>
      </c>
      <c r="B35" s="22">
        <v>58700</v>
      </c>
      <c r="C35" s="23">
        <v>40830</v>
      </c>
      <c r="D35" s="24">
        <v>-17870</v>
      </c>
      <c r="E35" s="25">
        <v>-0.30442930153321979</v>
      </c>
      <c r="F35" s="26" t="s">
        <v>56</v>
      </c>
    </row>
    <row r="36" spans="1:6" x14ac:dyDescent="0.25">
      <c r="A36" s="21" t="s">
        <v>57</v>
      </c>
      <c r="B36" s="22">
        <v>34289</v>
      </c>
      <c r="C36" s="23">
        <v>22159</v>
      </c>
      <c r="D36" s="24">
        <v>-12130</v>
      </c>
      <c r="E36" s="25">
        <v>-0.35375776488086563</v>
      </c>
      <c r="F36" s="26" t="s">
        <v>58</v>
      </c>
    </row>
    <row r="37" spans="1:6" x14ac:dyDescent="0.25">
      <c r="A37" s="21" t="s">
        <v>59</v>
      </c>
      <c r="B37" s="22">
        <v>53492</v>
      </c>
      <c r="C37" s="23">
        <v>47969</v>
      </c>
      <c r="D37" s="24">
        <v>-5523</v>
      </c>
      <c r="E37" s="25">
        <v>-0.10324908397517385</v>
      </c>
      <c r="F37" s="26" t="s">
        <v>60</v>
      </c>
    </row>
    <row r="38" spans="1:6" x14ac:dyDescent="0.25">
      <c r="A38" s="21" t="s">
        <v>61</v>
      </c>
      <c r="B38" s="22">
        <v>53290</v>
      </c>
      <c r="C38" s="23">
        <v>37823</v>
      </c>
      <c r="D38" s="24">
        <v>-15467</v>
      </c>
      <c r="E38" s="25">
        <v>-0.29024207168324268</v>
      </c>
      <c r="F38" s="26" t="s">
        <v>62</v>
      </c>
    </row>
    <row r="39" spans="1:6" x14ac:dyDescent="0.25">
      <c r="A39" s="21" t="s">
        <v>63</v>
      </c>
      <c r="B39" s="22">
        <v>58212</v>
      </c>
      <c r="C39" s="23">
        <v>35619</v>
      </c>
      <c r="D39" s="24">
        <v>-22593</v>
      </c>
      <c r="E39" s="25">
        <v>-0.38811585240156665</v>
      </c>
      <c r="F39" s="26" t="s">
        <v>64</v>
      </c>
    </row>
    <row r="40" spans="1:6" x14ac:dyDescent="0.25">
      <c r="A40" s="21" t="s">
        <v>65</v>
      </c>
      <c r="B40" s="22">
        <v>477080</v>
      </c>
      <c r="C40" s="28">
        <f>C42-SUM(C9:C39)</f>
        <v>472476</v>
      </c>
      <c r="D40" s="24">
        <f>C40-B40</f>
        <v>-4604</v>
      </c>
      <c r="E40" s="25">
        <f>C40/B40-1</f>
        <v>-9.650373103043508E-3</v>
      </c>
      <c r="F40" s="26" t="s">
        <v>66</v>
      </c>
    </row>
    <row r="41" spans="1:6" x14ac:dyDescent="0.25">
      <c r="A41" s="54" t="s">
        <v>67</v>
      </c>
      <c r="B41" s="55">
        <v>7313357</v>
      </c>
      <c r="C41" s="56">
        <v>6349548</v>
      </c>
      <c r="D41" s="57">
        <v>-963809</v>
      </c>
      <c r="E41" s="58">
        <v>-0.13178749512706678</v>
      </c>
      <c r="F41" s="59" t="s">
        <v>68</v>
      </c>
    </row>
    <row r="42" spans="1:6" x14ac:dyDescent="0.25">
      <c r="A42" s="60" t="s">
        <v>69</v>
      </c>
      <c r="B42" s="55">
        <v>13727745</v>
      </c>
      <c r="C42" s="61">
        <v>12960257</v>
      </c>
      <c r="D42" s="62">
        <v>-767488</v>
      </c>
      <c r="E42" s="63">
        <v>-5.5907798403889375E-2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43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9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E41" sqref="E41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73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74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4243287</v>
      </c>
      <c r="C9" s="16">
        <v>4378671</v>
      </c>
      <c r="D9" s="17">
        <v>135384</v>
      </c>
      <c r="E9" s="18">
        <v>3.1905454427192836E-2</v>
      </c>
      <c r="F9" s="19" t="s">
        <v>10</v>
      </c>
    </row>
    <row r="10" spans="1:6" x14ac:dyDescent="0.25">
      <c r="A10" s="21" t="s">
        <v>11</v>
      </c>
      <c r="B10" s="22">
        <v>1101101</v>
      </c>
      <c r="C10" s="23">
        <v>1051818</v>
      </c>
      <c r="D10" s="24">
        <v>-49283</v>
      </c>
      <c r="E10" s="25">
        <v>-4.4757928655046131E-2</v>
      </c>
      <c r="F10" s="26" t="s">
        <v>12</v>
      </c>
    </row>
    <row r="11" spans="1:6" x14ac:dyDescent="0.25">
      <c r="A11" s="21" t="s">
        <v>13</v>
      </c>
      <c r="B11" s="22">
        <v>514079</v>
      </c>
      <c r="C11" s="23">
        <v>478624</v>
      </c>
      <c r="D11" s="24">
        <v>-35455</v>
      </c>
      <c r="E11" s="25">
        <v>-6.8967999081853137E-2</v>
      </c>
      <c r="F11" s="26" t="s">
        <v>14</v>
      </c>
    </row>
    <row r="12" spans="1:6" x14ac:dyDescent="0.25">
      <c r="A12" s="21" t="s">
        <v>15</v>
      </c>
      <c r="B12" s="22">
        <v>491522</v>
      </c>
      <c r="C12" s="23">
        <v>449989</v>
      </c>
      <c r="D12" s="24">
        <v>-41533</v>
      </c>
      <c r="E12" s="25">
        <v>-8.4498760991369659E-2</v>
      </c>
      <c r="F12" s="26" t="s">
        <v>16</v>
      </c>
    </row>
    <row r="13" spans="1:6" x14ac:dyDescent="0.25">
      <c r="A13" s="21" t="s">
        <v>17</v>
      </c>
      <c r="B13" s="22">
        <v>565517</v>
      </c>
      <c r="C13" s="23">
        <v>460436</v>
      </c>
      <c r="D13" s="24">
        <v>-105081</v>
      </c>
      <c r="E13" s="25">
        <v>-0.18581404272550606</v>
      </c>
      <c r="F13" s="26" t="s">
        <v>18</v>
      </c>
    </row>
    <row r="14" spans="1:6" x14ac:dyDescent="0.25">
      <c r="A14" s="21" t="s">
        <v>19</v>
      </c>
      <c r="B14" s="22">
        <v>54691</v>
      </c>
      <c r="C14" s="23">
        <v>55547</v>
      </c>
      <c r="D14" s="24">
        <v>856</v>
      </c>
      <c r="E14" s="25">
        <v>1.5651569728108772E-2</v>
      </c>
      <c r="F14" s="26" t="s">
        <v>20</v>
      </c>
    </row>
    <row r="15" spans="1:6" x14ac:dyDescent="0.25">
      <c r="A15" s="21" t="s">
        <v>21</v>
      </c>
      <c r="B15" s="22">
        <v>20625</v>
      </c>
      <c r="C15" s="23">
        <v>20630</v>
      </c>
      <c r="D15" s="24">
        <v>5</v>
      </c>
      <c r="E15" s="25">
        <v>2.4242424242415517E-4</v>
      </c>
      <c r="F15" s="26" t="s">
        <v>22</v>
      </c>
    </row>
    <row r="16" spans="1:6" x14ac:dyDescent="0.25">
      <c r="A16" s="21" t="s">
        <v>23</v>
      </c>
      <c r="B16" s="22">
        <v>21764</v>
      </c>
      <c r="C16" s="23">
        <v>21575</v>
      </c>
      <c r="D16" s="24">
        <v>-189</v>
      </c>
      <c r="E16" s="25">
        <v>-8.6840654291490127E-3</v>
      </c>
      <c r="F16" s="26" t="s">
        <v>24</v>
      </c>
    </row>
    <row r="17" spans="1:6" x14ac:dyDescent="0.25">
      <c r="A17" s="21" t="s">
        <v>25</v>
      </c>
      <c r="B17" s="22">
        <v>24003</v>
      </c>
      <c r="C17" s="23">
        <v>22527</v>
      </c>
      <c r="D17" s="24">
        <v>-1476</v>
      </c>
      <c r="E17" s="25">
        <v>-6.1492313460817405E-2</v>
      </c>
      <c r="F17" s="26" t="s">
        <v>26</v>
      </c>
    </row>
    <row r="18" spans="1:6" x14ac:dyDescent="0.25">
      <c r="A18" s="21" t="s">
        <v>27</v>
      </c>
      <c r="B18" s="22">
        <v>9229</v>
      </c>
      <c r="C18" s="23">
        <v>9080</v>
      </c>
      <c r="D18" s="24">
        <v>-149</v>
      </c>
      <c r="E18" s="25">
        <v>-1.6144761079206815E-2</v>
      </c>
      <c r="F18" s="26" t="s">
        <v>27</v>
      </c>
    </row>
    <row r="19" spans="1:6" x14ac:dyDescent="0.25">
      <c r="A19" s="21" t="s">
        <v>28</v>
      </c>
      <c r="B19" s="22">
        <v>93312</v>
      </c>
      <c r="C19" s="23">
        <v>71892</v>
      </c>
      <c r="D19" s="24">
        <v>-21420</v>
      </c>
      <c r="E19" s="25">
        <v>-0.22955246913580252</v>
      </c>
      <c r="F19" s="26" t="s">
        <v>29</v>
      </c>
    </row>
    <row r="20" spans="1:6" x14ac:dyDescent="0.25">
      <c r="A20" s="21" t="s">
        <v>30</v>
      </c>
      <c r="B20" s="22">
        <v>120302</v>
      </c>
      <c r="C20" s="23">
        <v>103566</v>
      </c>
      <c r="D20" s="24">
        <v>-16736</v>
      </c>
      <c r="E20" s="25">
        <v>-0.13911655666572464</v>
      </c>
      <c r="F20" s="26" t="s">
        <v>31</v>
      </c>
    </row>
    <row r="21" spans="1:6" x14ac:dyDescent="0.25">
      <c r="A21" s="21" t="s">
        <v>32</v>
      </c>
      <c r="B21" s="22">
        <v>16901</v>
      </c>
      <c r="C21" s="23">
        <v>16819</v>
      </c>
      <c r="D21" s="24">
        <v>-82</v>
      </c>
      <c r="E21" s="25">
        <v>-4.8517839181113631E-3</v>
      </c>
      <c r="F21" s="26" t="s">
        <v>32</v>
      </c>
    </row>
    <row r="22" spans="1:6" x14ac:dyDescent="0.25">
      <c r="A22" s="21" t="s">
        <v>33</v>
      </c>
      <c r="B22" s="22">
        <v>7593</v>
      </c>
      <c r="C22" s="23">
        <v>7069</v>
      </c>
      <c r="D22" s="24">
        <v>-524</v>
      </c>
      <c r="E22" s="25">
        <v>-6.901093112076917E-2</v>
      </c>
      <c r="F22" s="26" t="s">
        <v>34</v>
      </c>
    </row>
    <row r="23" spans="1:6" x14ac:dyDescent="0.25">
      <c r="A23" s="21" t="s">
        <v>35</v>
      </c>
      <c r="B23" s="22">
        <v>16779</v>
      </c>
      <c r="C23" s="23">
        <v>14815</v>
      </c>
      <c r="D23" s="24">
        <v>-1964</v>
      </c>
      <c r="E23" s="25">
        <v>-0.11705107574944873</v>
      </c>
      <c r="F23" s="26" t="s">
        <v>36</v>
      </c>
    </row>
    <row r="24" spans="1:6" x14ac:dyDescent="0.25">
      <c r="A24" s="21" t="s">
        <v>37</v>
      </c>
      <c r="B24" s="22">
        <v>38192</v>
      </c>
      <c r="C24" s="23">
        <v>37883</v>
      </c>
      <c r="D24" s="24">
        <v>-309</v>
      </c>
      <c r="E24" s="25">
        <v>-8.0906996229577199E-3</v>
      </c>
      <c r="F24" s="26" t="s">
        <v>38</v>
      </c>
    </row>
    <row r="25" spans="1:6" x14ac:dyDescent="0.25">
      <c r="A25" s="21" t="s">
        <v>39</v>
      </c>
      <c r="B25" s="22">
        <v>15097</v>
      </c>
      <c r="C25" s="23">
        <v>13498</v>
      </c>
      <c r="D25" s="27">
        <v>-1599</v>
      </c>
      <c r="E25" s="25">
        <v>-0.10591508246671522</v>
      </c>
      <c r="F25" s="26" t="s">
        <v>40</v>
      </c>
    </row>
    <row r="26" spans="1:6" x14ac:dyDescent="0.25">
      <c r="A26" s="21" t="s">
        <v>41</v>
      </c>
      <c r="B26" s="22">
        <v>10962</v>
      </c>
      <c r="C26" s="23">
        <v>8603</v>
      </c>
      <c r="D26" s="24">
        <v>-2359</v>
      </c>
      <c r="E26" s="25">
        <v>-0.21519795657726692</v>
      </c>
      <c r="F26" s="26" t="s">
        <v>42</v>
      </c>
    </row>
    <row r="27" spans="1:6" x14ac:dyDescent="0.25">
      <c r="A27" s="21" t="s">
        <v>43</v>
      </c>
      <c r="B27" s="22">
        <v>14596</v>
      </c>
      <c r="C27" s="23">
        <v>14815</v>
      </c>
      <c r="D27" s="24">
        <v>219</v>
      </c>
      <c r="E27" s="25">
        <v>1.5004110715264529E-2</v>
      </c>
      <c r="F27" s="26" t="s">
        <v>44</v>
      </c>
    </row>
    <row r="28" spans="1:6" x14ac:dyDescent="0.25">
      <c r="A28" s="21" t="s">
        <v>45</v>
      </c>
      <c r="B28" s="22">
        <v>12268</v>
      </c>
      <c r="C28" s="23">
        <v>11662</v>
      </c>
      <c r="D28" s="24">
        <v>-606</v>
      </c>
      <c r="E28" s="25">
        <v>-4.9396804695141849E-2</v>
      </c>
      <c r="F28" s="26" t="s">
        <v>46</v>
      </c>
    </row>
    <row r="29" spans="1:6" x14ac:dyDescent="0.25">
      <c r="A29" s="21" t="s">
        <v>47</v>
      </c>
      <c r="B29" s="22">
        <v>47699</v>
      </c>
      <c r="C29" s="23">
        <v>34697</v>
      </c>
      <c r="D29" s="27">
        <v>-13002</v>
      </c>
      <c r="E29" s="25">
        <v>-0.27258433090840484</v>
      </c>
      <c r="F29" s="26" t="s">
        <v>48</v>
      </c>
    </row>
    <row r="30" spans="1:6" x14ac:dyDescent="0.25">
      <c r="A30" s="21" t="s">
        <v>49</v>
      </c>
      <c r="B30" s="22">
        <v>31863</v>
      </c>
      <c r="C30" s="23">
        <v>25922</v>
      </c>
      <c r="D30" s="27">
        <v>-5941</v>
      </c>
      <c r="E30" s="25">
        <v>-0.18645450836393307</v>
      </c>
      <c r="F30" s="26" t="s">
        <v>50</v>
      </c>
    </row>
    <row r="31" spans="1:6" x14ac:dyDescent="0.25">
      <c r="A31" s="21" t="s">
        <v>51</v>
      </c>
      <c r="B31" s="22">
        <v>150074</v>
      </c>
      <c r="C31" s="23">
        <v>120074</v>
      </c>
      <c r="D31" s="27">
        <v>-30000</v>
      </c>
      <c r="E31" s="25">
        <v>-0.19990138198488749</v>
      </c>
      <c r="F31" s="26" t="s">
        <v>52</v>
      </c>
    </row>
    <row r="32" spans="1:6" x14ac:dyDescent="0.25">
      <c r="A32" s="21" t="s">
        <v>53</v>
      </c>
      <c r="B32" s="22">
        <v>24852</v>
      </c>
      <c r="C32" s="23">
        <v>22528</v>
      </c>
      <c r="D32" s="27">
        <v>-2324</v>
      </c>
      <c r="E32" s="25">
        <v>-9.3513600515049089E-2</v>
      </c>
      <c r="F32" s="26" t="s">
        <v>53</v>
      </c>
    </row>
    <row r="33" spans="1:6" x14ac:dyDescent="0.25">
      <c r="A33" s="21" t="s">
        <v>54</v>
      </c>
      <c r="B33" s="22">
        <v>32065</v>
      </c>
      <c r="C33" s="23">
        <v>16131</v>
      </c>
      <c r="D33" s="24">
        <v>-15934</v>
      </c>
      <c r="E33" s="25">
        <v>-0.49692811476687981</v>
      </c>
      <c r="F33" s="26" t="s">
        <v>54</v>
      </c>
    </row>
    <row r="34" spans="1:6" x14ac:dyDescent="0.25">
      <c r="A34" s="21" t="s">
        <v>55</v>
      </c>
      <c r="B34" s="22">
        <v>56227</v>
      </c>
      <c r="C34" s="23">
        <v>41791</v>
      </c>
      <c r="D34" s="24">
        <v>-14436</v>
      </c>
      <c r="E34" s="25">
        <v>-0.2567449801696694</v>
      </c>
      <c r="F34" s="26" t="s">
        <v>55</v>
      </c>
    </row>
    <row r="35" spans="1:6" x14ac:dyDescent="0.25">
      <c r="A35" s="21" t="s">
        <v>56</v>
      </c>
      <c r="B35" s="22">
        <v>38365</v>
      </c>
      <c r="C35" s="23">
        <v>21607</v>
      </c>
      <c r="D35" s="24">
        <v>-16758</v>
      </c>
      <c r="E35" s="25">
        <v>-0.43680437899126812</v>
      </c>
      <c r="F35" s="26" t="s">
        <v>56</v>
      </c>
    </row>
    <row r="36" spans="1:6" x14ac:dyDescent="0.25">
      <c r="A36" s="21" t="s">
        <v>57</v>
      </c>
      <c r="B36" s="22">
        <v>15433</v>
      </c>
      <c r="C36" s="23">
        <v>11708</v>
      </c>
      <c r="D36" s="24">
        <v>-3725</v>
      </c>
      <c r="E36" s="25">
        <v>-0.24136590423119286</v>
      </c>
      <c r="F36" s="26" t="s">
        <v>58</v>
      </c>
    </row>
    <row r="37" spans="1:6" x14ac:dyDescent="0.25">
      <c r="A37" s="21" t="s">
        <v>59</v>
      </c>
      <c r="B37" s="22">
        <v>25734</v>
      </c>
      <c r="C37" s="23">
        <v>21412</v>
      </c>
      <c r="D37" s="24">
        <v>-4322</v>
      </c>
      <c r="E37" s="25">
        <v>-0.16794901686484809</v>
      </c>
      <c r="F37" s="26" t="s">
        <v>60</v>
      </c>
    </row>
    <row r="38" spans="1:6" x14ac:dyDescent="0.25">
      <c r="A38" s="21" t="s">
        <v>61</v>
      </c>
      <c r="B38" s="22">
        <v>28133</v>
      </c>
      <c r="C38" s="23">
        <v>21472</v>
      </c>
      <c r="D38" s="24">
        <v>-6661</v>
      </c>
      <c r="E38" s="25">
        <v>-0.23676820815412503</v>
      </c>
      <c r="F38" s="26" t="s">
        <v>62</v>
      </c>
    </row>
    <row r="39" spans="1:6" x14ac:dyDescent="0.25">
      <c r="A39" s="21" t="s">
        <v>63</v>
      </c>
      <c r="B39" s="22">
        <v>21650</v>
      </c>
      <c r="C39" s="23">
        <v>13830</v>
      </c>
      <c r="D39" s="24">
        <v>-7820</v>
      </c>
      <c r="E39" s="25">
        <v>-0.36120092378752888</v>
      </c>
      <c r="F39" s="26" t="s">
        <v>64</v>
      </c>
    </row>
    <row r="40" spans="1:6" x14ac:dyDescent="0.25">
      <c r="A40" s="21" t="s">
        <v>65</v>
      </c>
      <c r="B40" s="22">
        <v>174603</v>
      </c>
      <c r="C40" s="28">
        <f>C42-SUM(C9:C39)</f>
        <v>203223</v>
      </c>
      <c r="D40" s="24">
        <f>C40-B40</f>
        <v>28620</v>
      </c>
      <c r="E40" s="25">
        <f>C40/B40-1</f>
        <v>0.16391470936925479</v>
      </c>
      <c r="F40" s="26" t="s">
        <v>66</v>
      </c>
    </row>
    <row r="41" spans="1:6" x14ac:dyDescent="0.25">
      <c r="A41" s="54" t="s">
        <v>67</v>
      </c>
      <c r="B41" s="55">
        <v>3795231</v>
      </c>
      <c r="C41" s="56">
        <v>3425243</v>
      </c>
      <c r="D41" s="57">
        <v>-369988</v>
      </c>
      <c r="E41" s="58">
        <v>-9.748761010858098E-2</v>
      </c>
      <c r="F41" s="59" t="s">
        <v>68</v>
      </c>
    </row>
    <row r="42" spans="1:6" x14ac:dyDescent="0.25">
      <c r="A42" s="60" t="s">
        <v>69</v>
      </c>
      <c r="B42" s="55">
        <v>8038518</v>
      </c>
      <c r="C42" s="61">
        <v>7803914</v>
      </c>
      <c r="D42" s="62">
        <v>-234604</v>
      </c>
      <c r="E42" s="63">
        <v>-2.9184981609794214E-2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8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E41" sqref="E41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75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76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593622</v>
      </c>
      <c r="C9" s="16">
        <v>518986</v>
      </c>
      <c r="D9" s="17">
        <v>-74636</v>
      </c>
      <c r="E9" s="18">
        <v>-0.12572984154899924</v>
      </c>
      <c r="F9" s="19" t="s">
        <v>10</v>
      </c>
    </row>
    <row r="10" spans="1:6" x14ac:dyDescent="0.25">
      <c r="A10" s="21" t="s">
        <v>11</v>
      </c>
      <c r="B10" s="22">
        <v>138878</v>
      </c>
      <c r="C10" s="23">
        <v>113732</v>
      </c>
      <c r="D10" s="24">
        <v>-25146</v>
      </c>
      <c r="E10" s="25">
        <v>-0.18106539552700929</v>
      </c>
      <c r="F10" s="26" t="s">
        <v>12</v>
      </c>
    </row>
    <row r="11" spans="1:6" x14ac:dyDescent="0.25">
      <c r="A11" s="21" t="s">
        <v>13</v>
      </c>
      <c r="B11" s="22">
        <v>210992</v>
      </c>
      <c r="C11" s="23">
        <v>150872</v>
      </c>
      <c r="D11" s="24">
        <v>-60120</v>
      </c>
      <c r="E11" s="25">
        <v>-0.28493971335406076</v>
      </c>
      <c r="F11" s="26" t="s">
        <v>14</v>
      </c>
    </row>
    <row r="12" spans="1:6" x14ac:dyDescent="0.25">
      <c r="A12" s="21" t="s">
        <v>15</v>
      </c>
      <c r="B12" s="22">
        <v>363549</v>
      </c>
      <c r="C12" s="23">
        <v>296268</v>
      </c>
      <c r="D12" s="24">
        <v>-67281</v>
      </c>
      <c r="E12" s="25">
        <v>-0.18506721239777857</v>
      </c>
      <c r="F12" s="26" t="s">
        <v>16</v>
      </c>
    </row>
    <row r="13" spans="1:6" x14ac:dyDescent="0.25">
      <c r="A13" s="21" t="s">
        <v>17</v>
      </c>
      <c r="B13" s="22">
        <v>237050</v>
      </c>
      <c r="C13" s="23">
        <v>186534</v>
      </c>
      <c r="D13" s="24">
        <v>-50516</v>
      </c>
      <c r="E13" s="25">
        <v>-0.21310272094494831</v>
      </c>
      <c r="F13" s="26" t="s">
        <v>18</v>
      </c>
    </row>
    <row r="14" spans="1:6" x14ac:dyDescent="0.25">
      <c r="A14" s="21" t="s">
        <v>19</v>
      </c>
      <c r="B14" s="22">
        <v>24291</v>
      </c>
      <c r="C14" s="23">
        <v>19867</v>
      </c>
      <c r="D14" s="24">
        <v>-4424</v>
      </c>
      <c r="E14" s="25">
        <v>-0.18212506689720476</v>
      </c>
      <c r="F14" s="26" t="s">
        <v>20</v>
      </c>
    </row>
    <row r="15" spans="1:6" x14ac:dyDescent="0.25">
      <c r="A15" s="21" t="s">
        <v>21</v>
      </c>
      <c r="B15" s="22">
        <v>24983</v>
      </c>
      <c r="C15" s="23">
        <v>23054</v>
      </c>
      <c r="D15" s="24">
        <v>-1929</v>
      </c>
      <c r="E15" s="25">
        <v>-7.7212504503062052E-2</v>
      </c>
      <c r="F15" s="26" t="s">
        <v>22</v>
      </c>
    </row>
    <row r="16" spans="1:6" x14ac:dyDescent="0.25">
      <c r="A16" s="21" t="s">
        <v>23</v>
      </c>
      <c r="B16" s="22">
        <v>23423</v>
      </c>
      <c r="C16" s="23">
        <v>23231</v>
      </c>
      <c r="D16" s="24">
        <v>-192</v>
      </c>
      <c r="E16" s="25">
        <v>-8.197071254749555E-3</v>
      </c>
      <c r="F16" s="26" t="s">
        <v>24</v>
      </c>
    </row>
    <row r="17" spans="1:6" x14ac:dyDescent="0.25">
      <c r="A17" s="21" t="s">
        <v>25</v>
      </c>
      <c r="B17" s="22">
        <v>29895</v>
      </c>
      <c r="C17" s="23">
        <v>27941</v>
      </c>
      <c r="D17" s="24">
        <v>-1954</v>
      </c>
      <c r="E17" s="25">
        <v>-6.5362100685733449E-2</v>
      </c>
      <c r="F17" s="26" t="s">
        <v>26</v>
      </c>
    </row>
    <row r="18" spans="1:6" x14ac:dyDescent="0.25">
      <c r="A18" s="21" t="s">
        <v>27</v>
      </c>
      <c r="B18" s="22">
        <v>18122</v>
      </c>
      <c r="C18" s="23">
        <v>16137</v>
      </c>
      <c r="D18" s="24">
        <v>-1985</v>
      </c>
      <c r="E18" s="25">
        <v>-0.10953537137181324</v>
      </c>
      <c r="F18" s="26" t="s">
        <v>27</v>
      </c>
    </row>
    <row r="19" spans="1:6" x14ac:dyDescent="0.25">
      <c r="A19" s="21" t="s">
        <v>28</v>
      </c>
      <c r="B19" s="22">
        <v>126580</v>
      </c>
      <c r="C19" s="23">
        <v>80659</v>
      </c>
      <c r="D19" s="24">
        <v>-45921</v>
      </c>
      <c r="E19" s="25">
        <v>-0.36278243008374156</v>
      </c>
      <c r="F19" s="26" t="s">
        <v>29</v>
      </c>
    </row>
    <row r="20" spans="1:6" x14ac:dyDescent="0.25">
      <c r="A20" s="21" t="s">
        <v>30</v>
      </c>
      <c r="B20" s="22">
        <v>172433</v>
      </c>
      <c r="C20" s="23">
        <v>127494</v>
      </c>
      <c r="D20" s="24">
        <v>-44939</v>
      </c>
      <c r="E20" s="25">
        <v>-0.26061716724756867</v>
      </c>
      <c r="F20" s="26" t="s">
        <v>31</v>
      </c>
    </row>
    <row r="21" spans="1:6" x14ac:dyDescent="0.25">
      <c r="A21" s="21" t="s">
        <v>32</v>
      </c>
      <c r="B21" s="22">
        <v>26156</v>
      </c>
      <c r="C21" s="23">
        <v>23122</v>
      </c>
      <c r="D21" s="24">
        <v>-3034</v>
      </c>
      <c r="E21" s="25">
        <v>-0.11599632971402352</v>
      </c>
      <c r="F21" s="26" t="s">
        <v>32</v>
      </c>
    </row>
    <row r="22" spans="1:6" x14ac:dyDescent="0.25">
      <c r="A22" s="21" t="s">
        <v>33</v>
      </c>
      <c r="B22" s="22">
        <v>19397</v>
      </c>
      <c r="C22" s="23">
        <v>17106</v>
      </c>
      <c r="D22" s="24">
        <v>-2291</v>
      </c>
      <c r="E22" s="25">
        <v>-0.11811104810022166</v>
      </c>
      <c r="F22" s="26" t="s">
        <v>34</v>
      </c>
    </row>
    <row r="23" spans="1:6" x14ac:dyDescent="0.25">
      <c r="A23" s="21" t="s">
        <v>35</v>
      </c>
      <c r="B23" s="22">
        <v>19583</v>
      </c>
      <c r="C23" s="23">
        <v>15506</v>
      </c>
      <c r="D23" s="24">
        <v>-4077</v>
      </c>
      <c r="E23" s="25">
        <v>-0.20819077771536532</v>
      </c>
      <c r="F23" s="26" t="s">
        <v>36</v>
      </c>
    </row>
    <row r="24" spans="1:6" x14ac:dyDescent="0.25">
      <c r="A24" s="21" t="s">
        <v>37</v>
      </c>
      <c r="B24" s="22">
        <v>30282</v>
      </c>
      <c r="C24" s="23">
        <v>25266</v>
      </c>
      <c r="D24" s="24">
        <v>-5016</v>
      </c>
      <c r="E24" s="25">
        <v>-0.16564295621161085</v>
      </c>
      <c r="F24" s="26" t="s">
        <v>38</v>
      </c>
    </row>
    <row r="25" spans="1:6" x14ac:dyDescent="0.25">
      <c r="A25" s="21" t="s">
        <v>39</v>
      </c>
      <c r="B25" s="22">
        <v>10829</v>
      </c>
      <c r="C25" s="23">
        <v>9275</v>
      </c>
      <c r="D25" s="27">
        <v>-1554</v>
      </c>
      <c r="E25" s="25">
        <v>-0.1435035552682612</v>
      </c>
      <c r="F25" s="26" t="s">
        <v>40</v>
      </c>
    </row>
    <row r="26" spans="1:6" x14ac:dyDescent="0.25">
      <c r="A26" s="21" t="s">
        <v>41</v>
      </c>
      <c r="B26" s="22">
        <v>13425</v>
      </c>
      <c r="C26" s="23">
        <v>9750</v>
      </c>
      <c r="D26" s="24">
        <v>-3675</v>
      </c>
      <c r="E26" s="25">
        <v>-0.27374301675977653</v>
      </c>
      <c r="F26" s="26" t="s">
        <v>42</v>
      </c>
    </row>
    <row r="27" spans="1:6" x14ac:dyDescent="0.25">
      <c r="A27" s="21" t="s">
        <v>43</v>
      </c>
      <c r="B27" s="22">
        <v>20141</v>
      </c>
      <c r="C27" s="23">
        <v>15968</v>
      </c>
      <c r="D27" s="24">
        <v>-4173</v>
      </c>
      <c r="E27" s="25">
        <v>-0.20718931532694507</v>
      </c>
      <c r="F27" s="26" t="s">
        <v>44</v>
      </c>
    </row>
    <row r="28" spans="1:6" x14ac:dyDescent="0.25">
      <c r="A28" s="21" t="s">
        <v>45</v>
      </c>
      <c r="B28" s="22">
        <v>20190</v>
      </c>
      <c r="C28" s="23">
        <v>18052</v>
      </c>
      <c r="D28" s="24">
        <v>-2138</v>
      </c>
      <c r="E28" s="25">
        <v>-0.10589400693412576</v>
      </c>
      <c r="F28" s="26" t="s">
        <v>46</v>
      </c>
    </row>
    <row r="29" spans="1:6" x14ac:dyDescent="0.25">
      <c r="A29" s="21" t="s">
        <v>47</v>
      </c>
      <c r="B29" s="22">
        <v>44389</v>
      </c>
      <c r="C29" s="23">
        <v>33538</v>
      </c>
      <c r="D29" s="27">
        <v>-10851</v>
      </c>
      <c r="E29" s="25">
        <v>-0.24445245443690999</v>
      </c>
      <c r="F29" s="26" t="s">
        <v>48</v>
      </c>
    </row>
    <row r="30" spans="1:6" x14ac:dyDescent="0.25">
      <c r="A30" s="21" t="s">
        <v>49</v>
      </c>
      <c r="B30" s="22">
        <v>25120</v>
      </c>
      <c r="C30" s="23">
        <v>19418</v>
      </c>
      <c r="D30" s="27">
        <v>-5702</v>
      </c>
      <c r="E30" s="25">
        <v>-0.2269904458598726</v>
      </c>
      <c r="F30" s="26" t="s">
        <v>50</v>
      </c>
    </row>
    <row r="31" spans="1:6" x14ac:dyDescent="0.25">
      <c r="A31" s="21" t="s">
        <v>51</v>
      </c>
      <c r="B31" s="22">
        <v>179130</v>
      </c>
      <c r="C31" s="23">
        <v>123915</v>
      </c>
      <c r="D31" s="27">
        <v>-55215</v>
      </c>
      <c r="E31" s="25">
        <v>-0.30823982582482001</v>
      </c>
      <c r="F31" s="26" t="s">
        <v>52</v>
      </c>
    </row>
    <row r="32" spans="1:6" x14ac:dyDescent="0.25">
      <c r="A32" s="21" t="s">
        <v>53</v>
      </c>
      <c r="B32" s="22">
        <v>27148</v>
      </c>
      <c r="C32" s="23">
        <v>19024</v>
      </c>
      <c r="D32" s="27">
        <v>-8124</v>
      </c>
      <c r="E32" s="25">
        <v>-0.29924856343008688</v>
      </c>
      <c r="F32" s="26" t="s">
        <v>53</v>
      </c>
    </row>
    <row r="33" spans="1:6" x14ac:dyDescent="0.25">
      <c r="A33" s="21" t="s">
        <v>54</v>
      </c>
      <c r="B33" s="22">
        <v>47476</v>
      </c>
      <c r="C33" s="23">
        <v>25463</v>
      </c>
      <c r="D33" s="24">
        <v>-22013</v>
      </c>
      <c r="E33" s="25">
        <v>-0.46366585222006906</v>
      </c>
      <c r="F33" s="26" t="s">
        <v>54</v>
      </c>
    </row>
    <row r="34" spans="1:6" x14ac:dyDescent="0.25">
      <c r="A34" s="21" t="s">
        <v>55</v>
      </c>
      <c r="B34" s="22">
        <v>78175</v>
      </c>
      <c r="C34" s="23">
        <v>59756</v>
      </c>
      <c r="D34" s="24">
        <v>-18419</v>
      </c>
      <c r="E34" s="25">
        <v>-0.23561240805884232</v>
      </c>
      <c r="F34" s="26" t="s">
        <v>55</v>
      </c>
    </row>
    <row r="35" spans="1:6" x14ac:dyDescent="0.25">
      <c r="A35" s="21" t="s">
        <v>56</v>
      </c>
      <c r="B35" s="22">
        <v>17055</v>
      </c>
      <c r="C35" s="23">
        <v>15888</v>
      </c>
      <c r="D35" s="24">
        <v>-1167</v>
      </c>
      <c r="E35" s="25">
        <v>-6.8425681618293765E-2</v>
      </c>
      <c r="F35" s="26" t="s">
        <v>56</v>
      </c>
    </row>
    <row r="36" spans="1:6" x14ac:dyDescent="0.25">
      <c r="A36" s="21" t="s">
        <v>57</v>
      </c>
      <c r="B36" s="22">
        <v>13395</v>
      </c>
      <c r="C36" s="23">
        <v>7358</v>
      </c>
      <c r="D36" s="24">
        <v>-6037</v>
      </c>
      <c r="E36" s="25">
        <v>-0.45069055617767828</v>
      </c>
      <c r="F36" s="26" t="s">
        <v>58</v>
      </c>
    </row>
    <row r="37" spans="1:6" x14ac:dyDescent="0.25">
      <c r="A37" s="21" t="s">
        <v>59</v>
      </c>
      <c r="B37" s="22">
        <v>25887</v>
      </c>
      <c r="C37" s="23">
        <v>24437</v>
      </c>
      <c r="D37" s="24">
        <v>-1450</v>
      </c>
      <c r="E37" s="25">
        <v>-5.6012670452350588E-2</v>
      </c>
      <c r="F37" s="26" t="s">
        <v>60</v>
      </c>
    </row>
    <row r="38" spans="1:6" x14ac:dyDescent="0.25">
      <c r="A38" s="21" t="s">
        <v>61</v>
      </c>
      <c r="B38" s="22">
        <v>22758</v>
      </c>
      <c r="C38" s="23">
        <v>14745</v>
      </c>
      <c r="D38" s="24">
        <v>-8013</v>
      </c>
      <c r="E38" s="25">
        <v>-0.35209596625362505</v>
      </c>
      <c r="F38" s="26" t="s">
        <v>62</v>
      </c>
    </row>
    <row r="39" spans="1:6" x14ac:dyDescent="0.25">
      <c r="A39" s="21" t="s">
        <v>63</v>
      </c>
      <c r="B39" s="22">
        <v>34745</v>
      </c>
      <c r="C39" s="23">
        <v>20352</v>
      </c>
      <c r="D39" s="24">
        <v>-14393</v>
      </c>
      <c r="E39" s="25">
        <v>-0.41424665419484819</v>
      </c>
      <c r="F39" s="26" t="s">
        <v>64</v>
      </c>
    </row>
    <row r="40" spans="1:6" x14ac:dyDescent="0.25">
      <c r="A40" s="21" t="s">
        <v>65</v>
      </c>
      <c r="B40" s="22">
        <v>264469</v>
      </c>
      <c r="C40" s="28">
        <f>C42-SUM(C9:C39)</f>
        <v>232297</v>
      </c>
      <c r="D40" s="24">
        <f>C40-B40</f>
        <v>-32172</v>
      </c>
      <c r="E40" s="25">
        <f>C40/B40-1</f>
        <v>-0.12164752768755505</v>
      </c>
      <c r="F40" s="26" t="s">
        <v>66</v>
      </c>
    </row>
    <row r="41" spans="1:6" x14ac:dyDescent="0.25">
      <c r="A41" s="54" t="s">
        <v>67</v>
      </c>
      <c r="B41" s="55">
        <v>2309946</v>
      </c>
      <c r="C41" s="56">
        <v>1796025</v>
      </c>
      <c r="D41" s="57">
        <v>-513921</v>
      </c>
      <c r="E41" s="58">
        <v>-0.22248182425043705</v>
      </c>
      <c r="F41" s="59" t="s">
        <v>68</v>
      </c>
    </row>
    <row r="42" spans="1:6" x14ac:dyDescent="0.25">
      <c r="A42" s="60" t="s">
        <v>69</v>
      </c>
      <c r="B42" s="55">
        <v>2903568</v>
      </c>
      <c r="C42" s="61">
        <v>2315011</v>
      </c>
      <c r="D42" s="62">
        <v>-588557</v>
      </c>
      <c r="E42" s="63">
        <v>-0.20270129716266327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7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E41" sqref="E41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78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79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1577479</v>
      </c>
      <c r="C9" s="16">
        <v>1712381</v>
      </c>
      <c r="D9" s="17">
        <v>134902</v>
      </c>
      <c r="E9" s="18">
        <v>8.5517461722152799E-2</v>
      </c>
      <c r="F9" s="19" t="s">
        <v>10</v>
      </c>
    </row>
    <row r="10" spans="1:6" x14ac:dyDescent="0.25">
      <c r="A10" s="21" t="s">
        <v>11</v>
      </c>
      <c r="B10" s="22">
        <v>445519</v>
      </c>
      <c r="C10" s="23">
        <v>444806</v>
      </c>
      <c r="D10" s="24">
        <v>-713</v>
      </c>
      <c r="E10" s="25">
        <v>-1.6003806796118791E-3</v>
      </c>
      <c r="F10" s="26" t="s">
        <v>12</v>
      </c>
    </row>
    <row r="11" spans="1:6" x14ac:dyDescent="0.25">
      <c r="A11" s="21" t="s">
        <v>13</v>
      </c>
      <c r="B11" s="22">
        <v>118285</v>
      </c>
      <c r="C11" s="23">
        <v>118666</v>
      </c>
      <c r="D11" s="24">
        <v>381</v>
      </c>
      <c r="E11" s="25">
        <v>3.2210339434417534E-3</v>
      </c>
      <c r="F11" s="26" t="s">
        <v>14</v>
      </c>
    </row>
    <row r="12" spans="1:6" x14ac:dyDescent="0.25">
      <c r="A12" s="21" t="s">
        <v>15</v>
      </c>
      <c r="B12" s="22">
        <v>260952</v>
      </c>
      <c r="C12" s="23">
        <v>244391</v>
      </c>
      <c r="D12" s="24">
        <v>-16561</v>
      </c>
      <c r="E12" s="25">
        <v>-6.3463778779239144E-2</v>
      </c>
      <c r="F12" s="26" t="s">
        <v>16</v>
      </c>
    </row>
    <row r="13" spans="1:6" x14ac:dyDescent="0.25">
      <c r="A13" s="21" t="s">
        <v>17</v>
      </c>
      <c r="B13" s="22">
        <v>95107</v>
      </c>
      <c r="C13" s="23">
        <v>80733</v>
      </c>
      <c r="D13" s="24">
        <v>-14374</v>
      </c>
      <c r="E13" s="25">
        <v>-0.15113503737895218</v>
      </c>
      <c r="F13" s="26" t="s">
        <v>18</v>
      </c>
    </row>
    <row r="14" spans="1:6" x14ac:dyDescent="0.25">
      <c r="A14" s="21" t="s">
        <v>19</v>
      </c>
      <c r="B14" s="22">
        <v>20601</v>
      </c>
      <c r="C14" s="23">
        <v>19982</v>
      </c>
      <c r="D14" s="24">
        <v>-619</v>
      </c>
      <c r="E14" s="25">
        <v>-3.0047085092956616E-2</v>
      </c>
      <c r="F14" s="26" t="s">
        <v>20</v>
      </c>
    </row>
    <row r="15" spans="1:6" x14ac:dyDescent="0.25">
      <c r="A15" s="21" t="s">
        <v>21</v>
      </c>
      <c r="B15" s="22">
        <v>4193</v>
      </c>
      <c r="C15" s="23">
        <v>3985</v>
      </c>
      <c r="D15" s="24">
        <v>-208</v>
      </c>
      <c r="E15" s="25">
        <v>-4.9606487002146427E-2</v>
      </c>
      <c r="F15" s="26" t="s">
        <v>22</v>
      </c>
    </row>
    <row r="16" spans="1:6" x14ac:dyDescent="0.25">
      <c r="A16" s="21" t="s">
        <v>23</v>
      </c>
      <c r="B16" s="22">
        <v>9937</v>
      </c>
      <c r="C16" s="23">
        <v>10119</v>
      </c>
      <c r="D16" s="24">
        <v>182</v>
      </c>
      <c r="E16" s="25">
        <v>1.8315386937707512E-2</v>
      </c>
      <c r="F16" s="26" t="s">
        <v>24</v>
      </c>
    </row>
    <row r="17" spans="1:6" x14ac:dyDescent="0.25">
      <c r="A17" s="21" t="s">
        <v>25</v>
      </c>
      <c r="B17" s="22">
        <v>5267</v>
      </c>
      <c r="C17" s="23">
        <v>5097</v>
      </c>
      <c r="D17" s="24">
        <v>-170</v>
      </c>
      <c r="E17" s="25">
        <v>-3.2276438200113944E-2</v>
      </c>
      <c r="F17" s="26" t="s">
        <v>26</v>
      </c>
    </row>
    <row r="18" spans="1:6" x14ac:dyDescent="0.25">
      <c r="A18" s="21" t="s">
        <v>27</v>
      </c>
      <c r="B18" s="22">
        <v>1706</v>
      </c>
      <c r="C18" s="23">
        <v>1595</v>
      </c>
      <c r="D18" s="24">
        <v>-111</v>
      </c>
      <c r="E18" s="25">
        <v>-6.506447831184059E-2</v>
      </c>
      <c r="F18" s="26" t="s">
        <v>27</v>
      </c>
    </row>
    <row r="19" spans="1:6" x14ac:dyDescent="0.25">
      <c r="A19" s="21" t="s">
        <v>28</v>
      </c>
      <c r="B19" s="22">
        <v>36451</v>
      </c>
      <c r="C19" s="23">
        <v>28911</v>
      </c>
      <c r="D19" s="24">
        <v>-7540</v>
      </c>
      <c r="E19" s="25">
        <v>-0.20685303558201418</v>
      </c>
      <c r="F19" s="26" t="s">
        <v>29</v>
      </c>
    </row>
    <row r="20" spans="1:6" x14ac:dyDescent="0.25">
      <c r="A20" s="21" t="s">
        <v>30</v>
      </c>
      <c r="B20" s="22">
        <v>22377</v>
      </c>
      <c r="C20" s="23">
        <v>17823</v>
      </c>
      <c r="D20" s="24">
        <v>-4554</v>
      </c>
      <c r="E20" s="25">
        <v>-0.20351253519238499</v>
      </c>
      <c r="F20" s="26" t="s">
        <v>31</v>
      </c>
    </row>
    <row r="21" spans="1:6" x14ac:dyDescent="0.25">
      <c r="A21" s="21" t="s">
        <v>32</v>
      </c>
      <c r="B21" s="22">
        <v>4834</v>
      </c>
      <c r="C21" s="23">
        <v>4045</v>
      </c>
      <c r="D21" s="24">
        <v>-789</v>
      </c>
      <c r="E21" s="25">
        <v>-0.16321886636326022</v>
      </c>
      <c r="F21" s="26" t="s">
        <v>32</v>
      </c>
    </row>
    <row r="22" spans="1:6" x14ac:dyDescent="0.25">
      <c r="A22" s="21" t="s">
        <v>33</v>
      </c>
      <c r="B22" s="22">
        <v>2110</v>
      </c>
      <c r="C22" s="23">
        <v>1919</v>
      </c>
      <c r="D22" s="24">
        <v>-191</v>
      </c>
      <c r="E22" s="25">
        <v>-9.0521327014218E-2</v>
      </c>
      <c r="F22" s="26" t="s">
        <v>34</v>
      </c>
    </row>
    <row r="23" spans="1:6" x14ac:dyDescent="0.25">
      <c r="A23" s="21" t="s">
        <v>35</v>
      </c>
      <c r="B23" s="22">
        <v>3136</v>
      </c>
      <c r="C23" s="23">
        <v>2549</v>
      </c>
      <c r="D23" s="24">
        <v>-587</v>
      </c>
      <c r="E23" s="25">
        <v>-0.18718112244897955</v>
      </c>
      <c r="F23" s="26" t="s">
        <v>36</v>
      </c>
    </row>
    <row r="24" spans="1:6" x14ac:dyDescent="0.25">
      <c r="A24" s="21" t="s">
        <v>37</v>
      </c>
      <c r="B24" s="22">
        <v>13365</v>
      </c>
      <c r="C24" s="23">
        <v>13941</v>
      </c>
      <c r="D24" s="24">
        <v>576</v>
      </c>
      <c r="E24" s="25">
        <v>4.3097643097643079E-2</v>
      </c>
      <c r="F24" s="26" t="s">
        <v>38</v>
      </c>
    </row>
    <row r="25" spans="1:6" x14ac:dyDescent="0.25">
      <c r="A25" s="21" t="s">
        <v>39</v>
      </c>
      <c r="B25" s="22">
        <v>3755</v>
      </c>
      <c r="C25" s="23">
        <v>3518</v>
      </c>
      <c r="D25" s="27">
        <v>-237</v>
      </c>
      <c r="E25" s="25">
        <v>-6.3115845539280957E-2</v>
      </c>
      <c r="F25" s="26" t="s">
        <v>40</v>
      </c>
    </row>
    <row r="26" spans="1:6" x14ac:dyDescent="0.25">
      <c r="A26" s="21" t="s">
        <v>41</v>
      </c>
      <c r="B26" s="22">
        <v>3290</v>
      </c>
      <c r="C26" s="23">
        <v>2803</v>
      </c>
      <c r="D26" s="24">
        <v>-487</v>
      </c>
      <c r="E26" s="25">
        <v>-0.14802431610942246</v>
      </c>
      <c r="F26" s="26" t="s">
        <v>42</v>
      </c>
    </row>
    <row r="27" spans="1:6" x14ac:dyDescent="0.25">
      <c r="A27" s="21" t="s">
        <v>43</v>
      </c>
      <c r="B27" s="22">
        <v>5622</v>
      </c>
      <c r="C27" s="23">
        <v>5880</v>
      </c>
      <c r="D27" s="24">
        <v>258</v>
      </c>
      <c r="E27" s="25">
        <v>4.5891141942369318E-2</v>
      </c>
      <c r="F27" s="26" t="s">
        <v>44</v>
      </c>
    </row>
    <row r="28" spans="1:6" x14ac:dyDescent="0.25">
      <c r="A28" s="21" t="s">
        <v>45</v>
      </c>
      <c r="B28" s="22">
        <v>2905</v>
      </c>
      <c r="C28" s="23">
        <v>2658</v>
      </c>
      <c r="D28" s="24">
        <v>-247</v>
      </c>
      <c r="E28" s="25">
        <v>-8.5025817555938077E-2</v>
      </c>
      <c r="F28" s="26" t="s">
        <v>46</v>
      </c>
    </row>
    <row r="29" spans="1:6" x14ac:dyDescent="0.25">
      <c r="A29" s="21" t="s">
        <v>47</v>
      </c>
      <c r="B29" s="22">
        <v>12307</v>
      </c>
      <c r="C29" s="23">
        <v>10591</v>
      </c>
      <c r="D29" s="27">
        <v>-1716</v>
      </c>
      <c r="E29" s="25">
        <v>-0.13943284309742421</v>
      </c>
      <c r="F29" s="26" t="s">
        <v>48</v>
      </c>
    </row>
    <row r="30" spans="1:6" x14ac:dyDescent="0.25">
      <c r="A30" s="21" t="s">
        <v>49</v>
      </c>
      <c r="B30" s="22">
        <v>5914</v>
      </c>
      <c r="C30" s="23">
        <v>4336</v>
      </c>
      <c r="D30" s="27">
        <v>-1578</v>
      </c>
      <c r="E30" s="25">
        <v>-0.26682448427460259</v>
      </c>
      <c r="F30" s="26" t="s">
        <v>50</v>
      </c>
    </row>
    <row r="31" spans="1:6" x14ac:dyDescent="0.25">
      <c r="A31" s="21" t="s">
        <v>51</v>
      </c>
      <c r="B31" s="22">
        <v>18902</v>
      </c>
      <c r="C31" s="23">
        <v>15595</v>
      </c>
      <c r="D31" s="27">
        <v>-3307</v>
      </c>
      <c r="E31" s="25">
        <v>-0.17495503121362821</v>
      </c>
      <c r="F31" s="26" t="s">
        <v>52</v>
      </c>
    </row>
    <row r="32" spans="1:6" x14ac:dyDescent="0.25">
      <c r="A32" s="21" t="s">
        <v>53</v>
      </c>
      <c r="B32" s="22">
        <v>3786</v>
      </c>
      <c r="C32" s="23">
        <v>3227</v>
      </c>
      <c r="D32" s="27">
        <v>-559</v>
      </c>
      <c r="E32" s="25">
        <v>-0.14764923402007391</v>
      </c>
      <c r="F32" s="26" t="s">
        <v>53</v>
      </c>
    </row>
    <row r="33" spans="1:6" x14ac:dyDescent="0.25">
      <c r="A33" s="21" t="s">
        <v>54</v>
      </c>
      <c r="B33" s="22">
        <v>3062</v>
      </c>
      <c r="C33" s="23">
        <v>1683</v>
      </c>
      <c r="D33" s="24">
        <v>-1379</v>
      </c>
      <c r="E33" s="25">
        <v>-0.45035924232527758</v>
      </c>
      <c r="F33" s="26" t="s">
        <v>54</v>
      </c>
    </row>
    <row r="34" spans="1:6" x14ac:dyDescent="0.25">
      <c r="A34" s="21" t="s">
        <v>55</v>
      </c>
      <c r="B34" s="22">
        <v>51961</v>
      </c>
      <c r="C34" s="23">
        <v>30627</v>
      </c>
      <c r="D34" s="24">
        <v>-21334</v>
      </c>
      <c r="E34" s="25">
        <v>-0.41057716364196228</v>
      </c>
      <c r="F34" s="26" t="s">
        <v>55</v>
      </c>
    </row>
    <row r="35" spans="1:6" x14ac:dyDescent="0.25">
      <c r="A35" s="21" t="s">
        <v>56</v>
      </c>
      <c r="B35" s="22">
        <v>3280</v>
      </c>
      <c r="C35" s="23">
        <v>3335</v>
      </c>
      <c r="D35" s="24">
        <v>55</v>
      </c>
      <c r="E35" s="25">
        <v>1.67682926829269E-2</v>
      </c>
      <c r="F35" s="26" t="s">
        <v>56</v>
      </c>
    </row>
    <row r="36" spans="1:6" x14ac:dyDescent="0.25">
      <c r="A36" s="21" t="s">
        <v>57</v>
      </c>
      <c r="B36" s="22">
        <v>5461</v>
      </c>
      <c r="C36" s="23">
        <v>3093</v>
      </c>
      <c r="D36" s="24">
        <v>-2368</v>
      </c>
      <c r="E36" s="25">
        <v>-0.43362021607764145</v>
      </c>
      <c r="F36" s="26" t="s">
        <v>58</v>
      </c>
    </row>
    <row r="37" spans="1:6" x14ac:dyDescent="0.25">
      <c r="A37" s="21" t="s">
        <v>59</v>
      </c>
      <c r="B37" s="22">
        <v>1871</v>
      </c>
      <c r="C37" s="23">
        <v>2120</v>
      </c>
      <c r="D37" s="24">
        <v>249</v>
      </c>
      <c r="E37" s="25">
        <v>0.13308391234633876</v>
      </c>
      <c r="F37" s="26" t="s">
        <v>60</v>
      </c>
    </row>
    <row r="38" spans="1:6" x14ac:dyDescent="0.25">
      <c r="A38" s="21" t="s">
        <v>61</v>
      </c>
      <c r="B38" s="22">
        <v>2399</v>
      </c>
      <c r="C38" s="23">
        <v>1606</v>
      </c>
      <c r="D38" s="24">
        <v>-793</v>
      </c>
      <c r="E38" s="25">
        <v>-0.33055439766569406</v>
      </c>
      <c r="F38" s="26" t="s">
        <v>62</v>
      </c>
    </row>
    <row r="39" spans="1:6" x14ac:dyDescent="0.25">
      <c r="A39" s="21" t="s">
        <v>63</v>
      </c>
      <c r="B39" s="22">
        <v>1817</v>
      </c>
      <c r="C39" s="23">
        <v>1437</v>
      </c>
      <c r="D39" s="24">
        <v>-380</v>
      </c>
      <c r="E39" s="25">
        <v>-0.20913593835993394</v>
      </c>
      <c r="F39" s="26" t="s">
        <v>64</v>
      </c>
    </row>
    <row r="40" spans="1:6" x14ac:dyDescent="0.25">
      <c r="A40" s="21" t="s">
        <v>65</v>
      </c>
      <c r="B40" s="22">
        <v>38008</v>
      </c>
      <c r="C40" s="28">
        <f>C42-SUM(C9:C39)</f>
        <v>36951</v>
      </c>
      <c r="D40" s="24">
        <f>C40-B40</f>
        <v>-1057</v>
      </c>
      <c r="E40" s="25">
        <f>C40/B40-1</f>
        <v>-2.7809934750578802E-2</v>
      </c>
      <c r="F40" s="26" t="s">
        <v>66</v>
      </c>
    </row>
    <row r="41" spans="1:6" x14ac:dyDescent="0.25">
      <c r="A41" s="54" t="s">
        <v>67</v>
      </c>
      <c r="B41" s="55">
        <v>1208180</v>
      </c>
      <c r="C41" s="56">
        <v>1128022</v>
      </c>
      <c r="D41" s="57">
        <v>-80158</v>
      </c>
      <c r="E41" s="58">
        <v>-6.634607426045791E-2</v>
      </c>
      <c r="F41" s="59" t="s">
        <v>68</v>
      </c>
    </row>
    <row r="42" spans="1:6" x14ac:dyDescent="0.25">
      <c r="A42" s="60" t="s">
        <v>69</v>
      </c>
      <c r="B42" s="55">
        <v>2785659</v>
      </c>
      <c r="C42" s="61">
        <v>2840403</v>
      </c>
      <c r="D42" s="62">
        <v>54744</v>
      </c>
      <c r="E42" s="63">
        <v>1.9652082325941622E-2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6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46"/>
  <sheetViews>
    <sheetView view="pageBreakPreview" zoomScale="85" zoomScaleNormal="85" zoomScaleSheetLayoutView="85" workbookViewId="0">
      <selection activeCell="E41" sqref="E41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80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81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0"/>
      <c r="D8" s="12"/>
      <c r="E8" s="13"/>
      <c r="F8" s="13"/>
    </row>
    <row r="9" spans="1:6" x14ac:dyDescent="0.25">
      <c r="A9" s="14" t="s">
        <v>9</v>
      </c>
      <c r="B9" s="37">
        <v>4836909</v>
      </c>
      <c r="C9" s="15">
        <v>4897657</v>
      </c>
      <c r="D9" s="38">
        <v>60748</v>
      </c>
      <c r="E9" s="18">
        <v>1.2559260469857891E-2</v>
      </c>
      <c r="F9" s="19" t="s">
        <v>10</v>
      </c>
    </row>
    <row r="10" spans="1:6" x14ac:dyDescent="0.25">
      <c r="A10" s="21" t="s">
        <v>11</v>
      </c>
      <c r="B10" s="39">
        <v>1239979</v>
      </c>
      <c r="C10" s="22">
        <v>1165550</v>
      </c>
      <c r="D10" s="40">
        <v>-74429</v>
      </c>
      <c r="E10" s="25">
        <v>-6.0024403639093893E-2</v>
      </c>
      <c r="F10" s="26" t="s">
        <v>12</v>
      </c>
    </row>
    <row r="11" spans="1:6" x14ac:dyDescent="0.25">
      <c r="A11" s="21" t="s">
        <v>13</v>
      </c>
      <c r="B11" s="39">
        <v>725071</v>
      </c>
      <c r="C11" s="22">
        <v>629496</v>
      </c>
      <c r="D11" s="40">
        <v>-95575</v>
      </c>
      <c r="E11" s="25">
        <v>-0.13181467745917297</v>
      </c>
      <c r="F11" s="26" t="s">
        <v>14</v>
      </c>
    </row>
    <row r="12" spans="1:6" x14ac:dyDescent="0.25">
      <c r="A12" s="21" t="s">
        <v>15</v>
      </c>
      <c r="B12" s="39">
        <v>855071</v>
      </c>
      <c r="C12" s="22">
        <v>746257</v>
      </c>
      <c r="D12" s="40">
        <v>-108814</v>
      </c>
      <c r="E12" s="25">
        <v>-0.12725726869464637</v>
      </c>
      <c r="F12" s="26" t="s">
        <v>16</v>
      </c>
    </row>
    <row r="13" spans="1:6" x14ac:dyDescent="0.25">
      <c r="A13" s="21" t="s">
        <v>17</v>
      </c>
      <c r="B13" s="39">
        <v>802567</v>
      </c>
      <c r="C13" s="22">
        <v>646970</v>
      </c>
      <c r="D13" s="40">
        <v>-155597</v>
      </c>
      <c r="E13" s="25">
        <v>-0.19387415630096927</v>
      </c>
      <c r="F13" s="26" t="s">
        <v>18</v>
      </c>
    </row>
    <row r="14" spans="1:6" x14ac:dyDescent="0.25">
      <c r="A14" s="21" t="s">
        <v>19</v>
      </c>
      <c r="B14" s="39">
        <v>78982</v>
      </c>
      <c r="C14" s="22">
        <v>75414</v>
      </c>
      <c r="D14" s="40">
        <v>-3568</v>
      </c>
      <c r="E14" s="25">
        <v>-4.5174849965815E-2</v>
      </c>
      <c r="F14" s="26" t="s">
        <v>20</v>
      </c>
    </row>
    <row r="15" spans="1:6" x14ac:dyDescent="0.25">
      <c r="A15" s="21" t="s">
        <v>21</v>
      </c>
      <c r="B15" s="39">
        <v>45608</v>
      </c>
      <c r="C15" s="22">
        <v>43684</v>
      </c>
      <c r="D15" s="40">
        <v>-1924</v>
      </c>
      <c r="E15" s="25">
        <v>-4.2185581476933853E-2</v>
      </c>
      <c r="F15" s="26" t="s">
        <v>22</v>
      </c>
    </row>
    <row r="16" spans="1:6" x14ac:dyDescent="0.25">
      <c r="A16" s="21" t="s">
        <v>23</v>
      </c>
      <c r="B16" s="39">
        <v>45187</v>
      </c>
      <c r="C16" s="22">
        <v>44806</v>
      </c>
      <c r="D16" s="40">
        <v>-381</v>
      </c>
      <c r="E16" s="25">
        <v>-8.4316285657379808E-3</v>
      </c>
      <c r="F16" s="26" t="s">
        <v>24</v>
      </c>
    </row>
    <row r="17" spans="1:6" x14ac:dyDescent="0.25">
      <c r="A17" s="21" t="s">
        <v>25</v>
      </c>
      <c r="B17" s="39">
        <v>53898</v>
      </c>
      <c r="C17" s="22">
        <v>50468</v>
      </c>
      <c r="D17" s="40">
        <v>-3430</v>
      </c>
      <c r="E17" s="25">
        <v>-6.3638724999072305E-2</v>
      </c>
      <c r="F17" s="26" t="s">
        <v>26</v>
      </c>
    </row>
    <row r="18" spans="1:6" x14ac:dyDescent="0.25">
      <c r="A18" s="21" t="s">
        <v>27</v>
      </c>
      <c r="B18" s="39">
        <v>27351</v>
      </c>
      <c r="C18" s="22">
        <v>25217</v>
      </c>
      <c r="D18" s="40">
        <v>-2134</v>
      </c>
      <c r="E18" s="25">
        <v>-7.8022741398852014E-2</v>
      </c>
      <c r="F18" s="26" t="s">
        <v>27</v>
      </c>
    </row>
    <row r="19" spans="1:6" x14ac:dyDescent="0.25">
      <c r="A19" s="21" t="s">
        <v>28</v>
      </c>
      <c r="B19" s="39">
        <v>219892</v>
      </c>
      <c r="C19" s="22">
        <v>152551</v>
      </c>
      <c r="D19" s="40">
        <v>-67341</v>
      </c>
      <c r="E19" s="25">
        <v>-0.3062457933894821</v>
      </c>
      <c r="F19" s="26" t="s">
        <v>29</v>
      </c>
    </row>
    <row r="20" spans="1:6" x14ac:dyDescent="0.25">
      <c r="A20" s="21" t="s">
        <v>30</v>
      </c>
      <c r="B20" s="39">
        <v>292735</v>
      </c>
      <c r="C20" s="22">
        <v>231060</v>
      </c>
      <c r="D20" s="40">
        <v>-61675</v>
      </c>
      <c r="E20" s="25">
        <v>-0.21068543221685143</v>
      </c>
      <c r="F20" s="26" t="s">
        <v>31</v>
      </c>
    </row>
    <row r="21" spans="1:6" x14ac:dyDescent="0.25">
      <c r="A21" s="21" t="s">
        <v>32</v>
      </c>
      <c r="B21" s="39">
        <v>43057</v>
      </c>
      <c r="C21" s="22">
        <v>39941</v>
      </c>
      <c r="D21" s="40">
        <v>-3116</v>
      </c>
      <c r="E21" s="25">
        <v>-7.2369185033792416E-2</v>
      </c>
      <c r="F21" s="26" t="s">
        <v>32</v>
      </c>
    </row>
    <row r="22" spans="1:6" x14ac:dyDescent="0.25">
      <c r="A22" s="21" t="s">
        <v>33</v>
      </c>
      <c r="B22" s="39">
        <v>26990</v>
      </c>
      <c r="C22" s="22">
        <v>24175</v>
      </c>
      <c r="D22" s="40">
        <v>-2815</v>
      </c>
      <c r="E22" s="25">
        <v>-0.10429788810670615</v>
      </c>
      <c r="F22" s="26" t="s">
        <v>34</v>
      </c>
    </row>
    <row r="23" spans="1:6" x14ac:dyDescent="0.25">
      <c r="A23" s="21" t="s">
        <v>35</v>
      </c>
      <c r="B23" s="39">
        <v>36362</v>
      </c>
      <c r="C23" s="22">
        <v>30321</v>
      </c>
      <c r="D23" s="40">
        <v>-6041</v>
      </c>
      <c r="E23" s="25">
        <v>-0.16613497607392336</v>
      </c>
      <c r="F23" s="26" t="s">
        <v>36</v>
      </c>
    </row>
    <row r="24" spans="1:6" x14ac:dyDescent="0.25">
      <c r="A24" s="21" t="s">
        <v>37</v>
      </c>
      <c r="B24" s="39">
        <v>68474</v>
      </c>
      <c r="C24" s="22">
        <v>63149</v>
      </c>
      <c r="D24" s="40">
        <v>-5325</v>
      </c>
      <c r="E24" s="25">
        <v>-7.7766743581505371E-2</v>
      </c>
      <c r="F24" s="26" t="s">
        <v>38</v>
      </c>
    </row>
    <row r="25" spans="1:6" x14ac:dyDescent="0.25">
      <c r="A25" s="21" t="s">
        <v>39</v>
      </c>
      <c r="B25" s="39">
        <v>25926</v>
      </c>
      <c r="C25" s="22">
        <v>22773</v>
      </c>
      <c r="D25" s="27">
        <v>-3153</v>
      </c>
      <c r="E25" s="25">
        <v>-0.1216153668132377</v>
      </c>
      <c r="F25" s="26" t="s">
        <v>40</v>
      </c>
    </row>
    <row r="26" spans="1:6" x14ac:dyDescent="0.25">
      <c r="A26" s="21" t="s">
        <v>41</v>
      </c>
      <c r="B26" s="39">
        <v>24387</v>
      </c>
      <c r="C26" s="22">
        <v>18353</v>
      </c>
      <c r="D26" s="40">
        <v>-6034</v>
      </c>
      <c r="E26" s="25">
        <v>-0.24742690777873455</v>
      </c>
      <c r="F26" s="26" t="s">
        <v>42</v>
      </c>
    </row>
    <row r="27" spans="1:6" x14ac:dyDescent="0.25">
      <c r="A27" s="21" t="s">
        <v>43</v>
      </c>
      <c r="B27" s="39">
        <v>34737</v>
      </c>
      <c r="C27" s="22">
        <v>30783</v>
      </c>
      <c r="D27" s="40">
        <v>-3954</v>
      </c>
      <c r="E27" s="25">
        <v>-0.1138267553329303</v>
      </c>
      <c r="F27" s="26" t="s">
        <v>44</v>
      </c>
    </row>
    <row r="28" spans="1:6" x14ac:dyDescent="0.25">
      <c r="A28" s="21" t="s">
        <v>45</v>
      </c>
      <c r="B28" s="39">
        <v>32458</v>
      </c>
      <c r="C28" s="22">
        <v>29714</v>
      </c>
      <c r="D28" s="40">
        <v>-2744</v>
      </c>
      <c r="E28" s="25">
        <v>-8.4540020950151007E-2</v>
      </c>
      <c r="F28" s="26" t="s">
        <v>46</v>
      </c>
    </row>
    <row r="29" spans="1:6" x14ac:dyDescent="0.25">
      <c r="A29" s="21" t="s">
        <v>47</v>
      </c>
      <c r="B29" s="39">
        <v>92088</v>
      </c>
      <c r="C29" s="22">
        <v>68235</v>
      </c>
      <c r="D29" s="27">
        <v>-23853</v>
      </c>
      <c r="E29" s="25">
        <v>-0.25902397706541569</v>
      </c>
      <c r="F29" s="26" t="s">
        <v>48</v>
      </c>
    </row>
    <row r="30" spans="1:6" x14ac:dyDescent="0.25">
      <c r="A30" s="21" t="s">
        <v>49</v>
      </c>
      <c r="B30" s="39">
        <v>56983</v>
      </c>
      <c r="C30" s="22">
        <v>45340</v>
      </c>
      <c r="D30" s="27">
        <v>-11643</v>
      </c>
      <c r="E30" s="25">
        <v>-0.20432409666040752</v>
      </c>
      <c r="F30" s="26" t="s">
        <v>50</v>
      </c>
    </row>
    <row r="31" spans="1:6" x14ac:dyDescent="0.25">
      <c r="A31" s="21" t="s">
        <v>51</v>
      </c>
      <c r="B31" s="39">
        <v>329204</v>
      </c>
      <c r="C31" s="22">
        <v>243989</v>
      </c>
      <c r="D31" s="27">
        <v>-85215</v>
      </c>
      <c r="E31" s="25">
        <v>-0.25885165429338652</v>
      </c>
      <c r="F31" s="26" t="s">
        <v>52</v>
      </c>
    </row>
    <row r="32" spans="1:6" x14ac:dyDescent="0.25">
      <c r="A32" s="21" t="s">
        <v>53</v>
      </c>
      <c r="B32" s="39">
        <v>52000</v>
      </c>
      <c r="C32" s="22">
        <v>41552</v>
      </c>
      <c r="D32" s="27">
        <v>-10448</v>
      </c>
      <c r="E32" s="25">
        <v>-0.20092307692307687</v>
      </c>
      <c r="F32" s="26" t="s">
        <v>53</v>
      </c>
    </row>
    <row r="33" spans="1:6" x14ac:dyDescent="0.25">
      <c r="A33" s="21" t="s">
        <v>54</v>
      </c>
      <c r="B33" s="39">
        <v>79541</v>
      </c>
      <c r="C33" s="22">
        <v>41594</v>
      </c>
      <c r="D33" s="40">
        <v>-37947</v>
      </c>
      <c r="E33" s="25">
        <v>-0.47707471618410635</v>
      </c>
      <c r="F33" s="26" t="s">
        <v>54</v>
      </c>
    </row>
    <row r="34" spans="1:6" x14ac:dyDescent="0.25">
      <c r="A34" s="21" t="s">
        <v>55</v>
      </c>
      <c r="B34" s="39">
        <v>134402</v>
      </c>
      <c r="C34" s="22">
        <v>101547</v>
      </c>
      <c r="D34" s="40">
        <v>-32855</v>
      </c>
      <c r="E34" s="25">
        <v>-0.24445320754155442</v>
      </c>
      <c r="F34" s="26" t="s">
        <v>55</v>
      </c>
    </row>
    <row r="35" spans="1:6" x14ac:dyDescent="0.25">
      <c r="A35" s="21" t="s">
        <v>56</v>
      </c>
      <c r="B35" s="39">
        <v>55420</v>
      </c>
      <c r="C35" s="22">
        <v>37495</v>
      </c>
      <c r="D35" s="40">
        <v>-17925</v>
      </c>
      <c r="E35" s="25">
        <v>-0.32343919162757129</v>
      </c>
      <c r="F35" s="26" t="s">
        <v>56</v>
      </c>
    </row>
    <row r="36" spans="1:6" x14ac:dyDescent="0.25">
      <c r="A36" s="21" t="s">
        <v>57</v>
      </c>
      <c r="B36" s="39">
        <v>28828</v>
      </c>
      <c r="C36" s="22">
        <v>19066</v>
      </c>
      <c r="D36" s="40">
        <v>-9762</v>
      </c>
      <c r="E36" s="25">
        <v>-0.33862911058692935</v>
      </c>
      <c r="F36" s="26" t="s">
        <v>58</v>
      </c>
    </row>
    <row r="37" spans="1:6" x14ac:dyDescent="0.25">
      <c r="A37" s="21" t="s">
        <v>59</v>
      </c>
      <c r="B37" s="39">
        <v>51621</v>
      </c>
      <c r="C37" s="22">
        <v>45849</v>
      </c>
      <c r="D37" s="40">
        <v>-5772</v>
      </c>
      <c r="E37" s="25">
        <v>-0.11181495902830241</v>
      </c>
      <c r="F37" s="26" t="s">
        <v>60</v>
      </c>
    </row>
    <row r="38" spans="1:6" x14ac:dyDescent="0.25">
      <c r="A38" s="21" t="s">
        <v>61</v>
      </c>
      <c r="B38" s="39">
        <v>50891</v>
      </c>
      <c r="C38" s="22">
        <v>36217</v>
      </c>
      <c r="D38" s="40">
        <v>-14674</v>
      </c>
      <c r="E38" s="25">
        <v>-0.28834175001473739</v>
      </c>
      <c r="F38" s="26" t="s">
        <v>62</v>
      </c>
    </row>
    <row r="39" spans="1:6" x14ac:dyDescent="0.25">
      <c r="A39" s="21" t="s">
        <v>63</v>
      </c>
      <c r="B39" s="39">
        <v>56395</v>
      </c>
      <c r="C39" s="22">
        <v>34182</v>
      </c>
      <c r="D39" s="40">
        <v>-22213</v>
      </c>
      <c r="E39" s="25">
        <v>-0.39388243638620446</v>
      </c>
      <c r="F39" s="26" t="s">
        <v>64</v>
      </c>
    </row>
    <row r="40" spans="1:6" x14ac:dyDescent="0.25">
      <c r="A40" s="21" t="s">
        <v>65</v>
      </c>
      <c r="B40" s="39">
        <v>439072</v>
      </c>
      <c r="C40" s="41">
        <f>C42-SUM(C9:C39)</f>
        <v>435520</v>
      </c>
      <c r="D40" s="40">
        <f>C40-B40</f>
        <v>-3552</v>
      </c>
      <c r="E40" s="25">
        <f>C40/B40-1</f>
        <v>-8.0897893739523274E-3</v>
      </c>
      <c r="F40" s="26" t="s">
        <v>66</v>
      </c>
    </row>
    <row r="41" spans="1:6" x14ac:dyDescent="0.25">
      <c r="A41" s="54" t="s">
        <v>67</v>
      </c>
      <c r="B41" s="54">
        <v>6105177</v>
      </c>
      <c r="C41" s="64">
        <v>5221268</v>
      </c>
      <c r="D41" s="65">
        <v>-883909</v>
      </c>
      <c r="E41" s="58">
        <v>-0.14478024142461388</v>
      </c>
      <c r="F41" s="59" t="s">
        <v>68</v>
      </c>
    </row>
    <row r="42" spans="1:6" x14ac:dyDescent="0.25">
      <c r="A42" s="60" t="s">
        <v>69</v>
      </c>
      <c r="B42" s="54">
        <v>10942086</v>
      </c>
      <c r="C42" s="55">
        <v>10118925</v>
      </c>
      <c r="D42" s="66">
        <v>-823161</v>
      </c>
      <c r="E42" s="63">
        <v>-7.5228891456345703E-2</v>
      </c>
      <c r="F42" s="59" t="s">
        <v>70</v>
      </c>
    </row>
    <row r="43" spans="1:6" x14ac:dyDescent="0.25">
      <c r="B43" s="32"/>
      <c r="C43" s="44"/>
      <c r="D43" s="34"/>
      <c r="F43" s="31" t="s">
        <v>71</v>
      </c>
    </row>
    <row r="44" spans="1:6" x14ac:dyDescent="0.25">
      <c r="A44" s="30"/>
      <c r="B44" s="32"/>
      <c r="C44" s="44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5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E41" sqref="E41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82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746187</v>
      </c>
      <c r="C9" s="16">
        <v>767926</v>
      </c>
      <c r="D9" s="17">
        <v>21739</v>
      </c>
      <c r="E9" s="18">
        <v>2.9133447781856336E-2</v>
      </c>
      <c r="F9" s="19" t="s">
        <v>10</v>
      </c>
    </row>
    <row r="10" spans="1:6" x14ac:dyDescent="0.25">
      <c r="A10" s="21" t="s">
        <v>11</v>
      </c>
      <c r="B10" s="22">
        <v>345427</v>
      </c>
      <c r="C10" s="23">
        <v>317194</v>
      </c>
      <c r="D10" s="24">
        <v>-28233</v>
      </c>
      <c r="E10" s="25">
        <v>-8.1733622444105425E-2</v>
      </c>
      <c r="F10" s="26" t="s">
        <v>12</v>
      </c>
    </row>
    <row r="11" spans="1:6" x14ac:dyDescent="0.25">
      <c r="A11" s="21" t="s">
        <v>13</v>
      </c>
      <c r="B11" s="22">
        <v>106919</v>
      </c>
      <c r="C11" s="23">
        <v>105560</v>
      </c>
      <c r="D11" s="24">
        <v>-1359</v>
      </c>
      <c r="E11" s="25">
        <v>-1.2710556589567767E-2</v>
      </c>
      <c r="F11" s="26" t="s">
        <v>14</v>
      </c>
    </row>
    <row r="12" spans="1:6" x14ac:dyDescent="0.25">
      <c r="A12" s="21" t="s">
        <v>15</v>
      </c>
      <c r="B12" s="22">
        <v>80525</v>
      </c>
      <c r="C12" s="23">
        <v>79537</v>
      </c>
      <c r="D12" s="24">
        <v>-988</v>
      </c>
      <c r="E12" s="25">
        <v>-1.2269481527475978E-2</v>
      </c>
      <c r="F12" s="26" t="s">
        <v>16</v>
      </c>
    </row>
    <row r="13" spans="1:6" x14ac:dyDescent="0.25">
      <c r="A13" s="21" t="s">
        <v>17</v>
      </c>
      <c r="B13" s="22">
        <v>83200</v>
      </c>
      <c r="C13" s="23">
        <v>65437</v>
      </c>
      <c r="D13" s="24">
        <v>-17763</v>
      </c>
      <c r="E13" s="25">
        <v>-0.21349759615384611</v>
      </c>
      <c r="F13" s="26" t="s">
        <v>18</v>
      </c>
    </row>
    <row r="14" spans="1:6" x14ac:dyDescent="0.25">
      <c r="A14" s="21" t="s">
        <v>19</v>
      </c>
      <c r="B14" s="22">
        <v>4793</v>
      </c>
      <c r="C14" s="23">
        <v>7124</v>
      </c>
      <c r="D14" s="24">
        <v>2331</v>
      </c>
      <c r="E14" s="25">
        <v>0.4863342374295847</v>
      </c>
      <c r="F14" s="26" t="s">
        <v>20</v>
      </c>
    </row>
    <row r="15" spans="1:6" x14ac:dyDescent="0.25">
      <c r="A15" s="21" t="s">
        <v>21</v>
      </c>
      <c r="B15" s="22">
        <v>5007</v>
      </c>
      <c r="C15" s="23">
        <v>5472</v>
      </c>
      <c r="D15" s="24">
        <v>465</v>
      </c>
      <c r="E15" s="25">
        <v>9.2869982025164832E-2</v>
      </c>
      <c r="F15" s="26" t="s">
        <v>22</v>
      </c>
    </row>
    <row r="16" spans="1:6" x14ac:dyDescent="0.25">
      <c r="A16" s="21" t="s">
        <v>23</v>
      </c>
      <c r="B16" s="22">
        <v>6144</v>
      </c>
      <c r="C16" s="23">
        <v>6231</v>
      </c>
      <c r="D16" s="24">
        <v>87</v>
      </c>
      <c r="E16" s="25">
        <v>1.416015625E-2</v>
      </c>
      <c r="F16" s="26" t="s">
        <v>24</v>
      </c>
    </row>
    <row r="17" spans="1:6" x14ac:dyDescent="0.25">
      <c r="A17" s="21" t="s">
        <v>25</v>
      </c>
      <c r="B17" s="22">
        <v>6124</v>
      </c>
      <c r="C17" s="23">
        <v>5999</v>
      </c>
      <c r="D17" s="24">
        <v>-125</v>
      </c>
      <c r="E17" s="25">
        <v>-2.0411495754408926E-2</v>
      </c>
      <c r="F17" s="26" t="s">
        <v>26</v>
      </c>
    </row>
    <row r="18" spans="1:6" x14ac:dyDescent="0.25">
      <c r="A18" s="21" t="s">
        <v>27</v>
      </c>
      <c r="B18" s="22">
        <v>2351</v>
      </c>
      <c r="C18" s="23">
        <v>2191</v>
      </c>
      <c r="D18" s="24">
        <v>-160</v>
      </c>
      <c r="E18" s="25">
        <v>-6.805614632071455E-2</v>
      </c>
      <c r="F18" s="26" t="s">
        <v>27</v>
      </c>
    </row>
    <row r="19" spans="1:6" x14ac:dyDescent="0.25">
      <c r="A19" s="21" t="s">
        <v>28</v>
      </c>
      <c r="B19" s="22">
        <v>22689</v>
      </c>
      <c r="C19" s="23">
        <v>19805</v>
      </c>
      <c r="D19" s="24">
        <v>-2884</v>
      </c>
      <c r="E19" s="25">
        <v>-0.1271100533298074</v>
      </c>
      <c r="F19" s="26" t="s">
        <v>29</v>
      </c>
    </row>
    <row r="20" spans="1:6" x14ac:dyDescent="0.25">
      <c r="A20" s="21" t="s">
        <v>30</v>
      </c>
      <c r="B20" s="22">
        <v>18567</v>
      </c>
      <c r="C20" s="23">
        <v>17292</v>
      </c>
      <c r="D20" s="24">
        <v>-1275</v>
      </c>
      <c r="E20" s="25">
        <v>-6.867022136047829E-2</v>
      </c>
      <c r="F20" s="26" t="s">
        <v>31</v>
      </c>
    </row>
    <row r="21" spans="1:6" x14ac:dyDescent="0.25">
      <c r="A21" s="21" t="s">
        <v>32</v>
      </c>
      <c r="B21" s="22">
        <v>3880</v>
      </c>
      <c r="C21" s="23">
        <v>3653</v>
      </c>
      <c r="D21" s="24">
        <v>-227</v>
      </c>
      <c r="E21" s="25">
        <v>-5.8505154639175272E-2</v>
      </c>
      <c r="F21" s="26" t="s">
        <v>32</v>
      </c>
    </row>
    <row r="22" spans="1:6" x14ac:dyDescent="0.25">
      <c r="A22" s="21" t="s">
        <v>33</v>
      </c>
      <c r="B22" s="22">
        <v>1840</v>
      </c>
      <c r="C22" s="23">
        <v>1770</v>
      </c>
      <c r="D22" s="24">
        <v>-70</v>
      </c>
      <c r="E22" s="25">
        <v>-3.8043478260869512E-2</v>
      </c>
      <c r="F22" s="26" t="s">
        <v>34</v>
      </c>
    </row>
    <row r="23" spans="1:6" x14ac:dyDescent="0.25">
      <c r="A23" s="21" t="s">
        <v>35</v>
      </c>
      <c r="B23" s="22">
        <v>4321</v>
      </c>
      <c r="C23" s="23">
        <v>3978</v>
      </c>
      <c r="D23" s="24">
        <v>-343</v>
      </c>
      <c r="E23" s="25">
        <v>-7.9379773200648041E-2</v>
      </c>
      <c r="F23" s="26" t="s">
        <v>36</v>
      </c>
    </row>
    <row r="24" spans="1:6" x14ac:dyDescent="0.25">
      <c r="A24" s="21" t="s">
        <v>37</v>
      </c>
      <c r="B24" s="22">
        <v>11474</v>
      </c>
      <c r="C24" s="23">
        <v>12480</v>
      </c>
      <c r="D24" s="24">
        <v>1006</v>
      </c>
      <c r="E24" s="25">
        <v>8.7676485968276152E-2</v>
      </c>
      <c r="F24" s="26" t="s">
        <v>38</v>
      </c>
    </row>
    <row r="25" spans="1:6" x14ac:dyDescent="0.25">
      <c r="A25" s="21" t="s">
        <v>39</v>
      </c>
      <c r="B25" s="22">
        <v>3194</v>
      </c>
      <c r="C25" s="23">
        <v>3125</v>
      </c>
      <c r="D25" s="27">
        <v>-69</v>
      </c>
      <c r="E25" s="25">
        <v>-2.1603005635566719E-2</v>
      </c>
      <c r="F25" s="26" t="s">
        <v>40</v>
      </c>
    </row>
    <row r="26" spans="1:6" x14ac:dyDescent="0.25">
      <c r="A26" s="21" t="s">
        <v>41</v>
      </c>
      <c r="B26" s="22">
        <v>2839</v>
      </c>
      <c r="C26" s="23">
        <v>2380</v>
      </c>
      <c r="D26" s="24">
        <v>-459</v>
      </c>
      <c r="E26" s="25">
        <v>-0.16167664670658688</v>
      </c>
      <c r="F26" s="26" t="s">
        <v>42</v>
      </c>
    </row>
    <row r="27" spans="1:6" x14ac:dyDescent="0.25">
      <c r="A27" s="21" t="s">
        <v>43</v>
      </c>
      <c r="B27" s="22">
        <v>3446</v>
      </c>
      <c r="C27" s="23">
        <v>4515</v>
      </c>
      <c r="D27" s="24">
        <v>1069</v>
      </c>
      <c r="E27" s="25">
        <v>0.31021474172954155</v>
      </c>
      <c r="F27" s="26" t="s">
        <v>44</v>
      </c>
    </row>
    <row r="28" spans="1:6" x14ac:dyDescent="0.25">
      <c r="A28" s="21" t="s">
        <v>45</v>
      </c>
      <c r="B28" s="22">
        <v>3232</v>
      </c>
      <c r="C28" s="23">
        <v>3274</v>
      </c>
      <c r="D28" s="24">
        <v>42</v>
      </c>
      <c r="E28" s="25">
        <v>1.2995049504950451E-2</v>
      </c>
      <c r="F28" s="26" t="s">
        <v>46</v>
      </c>
    </row>
    <row r="29" spans="1:6" x14ac:dyDescent="0.25">
      <c r="A29" s="21" t="s">
        <v>47</v>
      </c>
      <c r="B29" s="22">
        <v>9047</v>
      </c>
      <c r="C29" s="23">
        <v>7749</v>
      </c>
      <c r="D29" s="27">
        <v>-1298</v>
      </c>
      <c r="E29" s="25">
        <v>-0.14347297446667406</v>
      </c>
      <c r="F29" s="26" t="s">
        <v>48</v>
      </c>
    </row>
    <row r="30" spans="1:6" x14ac:dyDescent="0.25">
      <c r="A30" s="21" t="s">
        <v>49</v>
      </c>
      <c r="B30" s="22">
        <v>8008</v>
      </c>
      <c r="C30" s="23">
        <v>6621</v>
      </c>
      <c r="D30" s="27">
        <v>-1387</v>
      </c>
      <c r="E30" s="25">
        <v>-0.17320179820179815</v>
      </c>
      <c r="F30" s="26" t="s">
        <v>50</v>
      </c>
    </row>
    <row r="31" spans="1:6" x14ac:dyDescent="0.25">
      <c r="A31" s="21" t="s">
        <v>51</v>
      </c>
      <c r="B31" s="22">
        <v>24999</v>
      </c>
      <c r="C31" s="23">
        <v>21620</v>
      </c>
      <c r="D31" s="27">
        <v>-3379</v>
      </c>
      <c r="E31" s="25">
        <v>-0.13516540661626464</v>
      </c>
      <c r="F31" s="26" t="s">
        <v>52</v>
      </c>
    </row>
    <row r="32" spans="1:6" x14ac:dyDescent="0.25">
      <c r="A32" s="21" t="s">
        <v>53</v>
      </c>
      <c r="B32" s="22">
        <v>3254</v>
      </c>
      <c r="C32" s="23">
        <v>4996</v>
      </c>
      <c r="D32" s="27">
        <v>1742</v>
      </c>
      <c r="E32" s="25">
        <v>0.53534111862323286</v>
      </c>
      <c r="F32" s="26" t="s">
        <v>53</v>
      </c>
    </row>
    <row r="33" spans="1:6" x14ac:dyDescent="0.25">
      <c r="A33" s="21" t="s">
        <v>54</v>
      </c>
      <c r="B33" s="22">
        <v>7689</v>
      </c>
      <c r="C33" s="23">
        <v>3560</v>
      </c>
      <c r="D33" s="24">
        <v>-4129</v>
      </c>
      <c r="E33" s="25">
        <v>-0.53700091039146836</v>
      </c>
      <c r="F33" s="26" t="s">
        <v>54</v>
      </c>
    </row>
    <row r="34" spans="1:6" x14ac:dyDescent="0.25">
      <c r="A34" s="21" t="s">
        <v>55</v>
      </c>
      <c r="B34" s="22">
        <v>12731</v>
      </c>
      <c r="C34" s="23">
        <v>9596</v>
      </c>
      <c r="D34" s="24">
        <v>-3135</v>
      </c>
      <c r="E34" s="25">
        <v>-0.24624931270128037</v>
      </c>
      <c r="F34" s="26" t="s">
        <v>55</v>
      </c>
    </row>
    <row r="35" spans="1:6" x14ac:dyDescent="0.25">
      <c r="A35" s="21" t="s">
        <v>56</v>
      </c>
      <c r="B35" s="22">
        <v>9635</v>
      </c>
      <c r="C35" s="23">
        <v>6925</v>
      </c>
      <c r="D35" s="24">
        <v>-2710</v>
      </c>
      <c r="E35" s="25">
        <v>-0.28126621691748832</v>
      </c>
      <c r="F35" s="26" t="s">
        <v>56</v>
      </c>
    </row>
    <row r="36" spans="1:6" x14ac:dyDescent="0.25">
      <c r="A36" s="21" t="s">
        <v>57</v>
      </c>
      <c r="B36" s="22">
        <v>5232</v>
      </c>
      <c r="C36" s="23">
        <v>4002</v>
      </c>
      <c r="D36" s="24">
        <v>-1230</v>
      </c>
      <c r="E36" s="25">
        <v>-0.23509174311926606</v>
      </c>
      <c r="F36" s="26" t="s">
        <v>58</v>
      </c>
    </row>
    <row r="37" spans="1:6" x14ac:dyDescent="0.25">
      <c r="A37" s="21" t="s">
        <v>59</v>
      </c>
      <c r="B37" s="22">
        <v>3550</v>
      </c>
      <c r="C37" s="23">
        <v>3150</v>
      </c>
      <c r="D37" s="24">
        <v>-400</v>
      </c>
      <c r="E37" s="25">
        <v>-0.11267605633802813</v>
      </c>
      <c r="F37" s="26" t="s">
        <v>60</v>
      </c>
    </row>
    <row r="38" spans="1:6" x14ac:dyDescent="0.25">
      <c r="A38" s="21" t="s">
        <v>61</v>
      </c>
      <c r="B38" s="22">
        <v>3432</v>
      </c>
      <c r="C38" s="23">
        <v>2859</v>
      </c>
      <c r="D38" s="24">
        <v>-573</v>
      </c>
      <c r="E38" s="25">
        <v>-0.16695804195804198</v>
      </c>
      <c r="F38" s="26" t="s">
        <v>62</v>
      </c>
    </row>
    <row r="39" spans="1:6" x14ac:dyDescent="0.25">
      <c r="A39" s="21" t="s">
        <v>63</v>
      </c>
      <c r="B39" s="22">
        <v>2986</v>
      </c>
      <c r="C39" s="23">
        <v>2131</v>
      </c>
      <c r="D39" s="24">
        <v>-855</v>
      </c>
      <c r="E39" s="25">
        <v>-0.28633623576691225</v>
      </c>
      <c r="F39" s="26" t="s">
        <v>64</v>
      </c>
    </row>
    <row r="40" spans="1:6" x14ac:dyDescent="0.25">
      <c r="A40" s="21" t="s">
        <v>65</v>
      </c>
      <c r="B40" s="22">
        <v>37708</v>
      </c>
      <c r="C40" s="28">
        <f>C42-SUM(C9:C39)</f>
        <v>42697</v>
      </c>
      <c r="D40" s="24">
        <f>C40-B40</f>
        <v>4989</v>
      </c>
      <c r="E40" s="25">
        <f>C40/B40-1</f>
        <v>0.13230614193274626</v>
      </c>
      <c r="F40" s="26" t="s">
        <v>66</v>
      </c>
    </row>
    <row r="41" spans="1:6" x14ac:dyDescent="0.25">
      <c r="A41" s="54" t="s">
        <v>67</v>
      </c>
      <c r="B41" s="55">
        <v>844243</v>
      </c>
      <c r="C41" s="56">
        <v>782923</v>
      </c>
      <c r="D41" s="57">
        <v>-61320</v>
      </c>
      <c r="E41" s="58">
        <v>-7.2633116294716138E-2</v>
      </c>
      <c r="F41" s="59" t="s">
        <v>68</v>
      </c>
    </row>
    <row r="42" spans="1:6" x14ac:dyDescent="0.25">
      <c r="A42" s="60" t="s">
        <v>69</v>
      </c>
      <c r="B42" s="55">
        <v>1590430</v>
      </c>
      <c r="C42" s="61">
        <v>1550849</v>
      </c>
      <c r="D42" s="62">
        <v>-39581</v>
      </c>
      <c r="E42" s="63">
        <v>-2.488698025062408E-2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4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C33" sqref="C3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83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660825</v>
      </c>
      <c r="C9" s="16">
        <v>702030</v>
      </c>
      <c r="D9" s="17">
        <v>41205</v>
      </c>
      <c r="E9" s="18">
        <v>6.2353875837021899E-2</v>
      </c>
      <c r="F9" s="19" t="s">
        <v>10</v>
      </c>
    </row>
    <row r="10" spans="1:6" x14ac:dyDescent="0.25">
      <c r="A10" s="21" t="s">
        <v>11</v>
      </c>
      <c r="B10" s="22">
        <v>248137</v>
      </c>
      <c r="C10" s="23">
        <v>244060</v>
      </c>
      <c r="D10" s="24">
        <v>-4077</v>
      </c>
      <c r="E10" s="25">
        <v>-1.6430439636168748E-2</v>
      </c>
      <c r="F10" s="26" t="s">
        <v>12</v>
      </c>
    </row>
    <row r="11" spans="1:6" x14ac:dyDescent="0.25">
      <c r="A11" s="21" t="s">
        <v>13</v>
      </c>
      <c r="B11" s="22">
        <v>65899</v>
      </c>
      <c r="C11" s="23">
        <v>66531</v>
      </c>
      <c r="D11" s="24">
        <v>632</v>
      </c>
      <c r="E11" s="25">
        <v>9.5904338457335481E-3</v>
      </c>
      <c r="F11" s="26" t="s">
        <v>14</v>
      </c>
    </row>
    <row r="12" spans="1:6" x14ac:dyDescent="0.25">
      <c r="A12" s="21" t="s">
        <v>15</v>
      </c>
      <c r="B12" s="22">
        <v>46852</v>
      </c>
      <c r="C12" s="23">
        <v>42861</v>
      </c>
      <c r="D12" s="24">
        <v>-3991</v>
      </c>
      <c r="E12" s="25">
        <v>-8.5183129855715856E-2</v>
      </c>
      <c r="F12" s="26" t="s">
        <v>16</v>
      </c>
    </row>
    <row r="13" spans="1:6" x14ac:dyDescent="0.25">
      <c r="A13" s="21" t="s">
        <v>17</v>
      </c>
      <c r="B13" s="22">
        <v>22964</v>
      </c>
      <c r="C13" s="23">
        <v>20563</v>
      </c>
      <c r="D13" s="24">
        <v>-2401</v>
      </c>
      <c r="E13" s="25">
        <v>-0.10455495558265115</v>
      </c>
      <c r="F13" s="26" t="s">
        <v>18</v>
      </c>
    </row>
    <row r="14" spans="1:6" x14ac:dyDescent="0.25">
      <c r="A14" s="21" t="s">
        <v>19</v>
      </c>
      <c r="B14" s="22">
        <v>2795</v>
      </c>
      <c r="C14" s="23">
        <v>3099</v>
      </c>
      <c r="D14" s="24">
        <v>304</v>
      </c>
      <c r="E14" s="25">
        <v>0.10876565295169938</v>
      </c>
      <c r="F14" s="26" t="s">
        <v>20</v>
      </c>
    </row>
    <row r="15" spans="1:6" x14ac:dyDescent="0.25">
      <c r="A15" s="21" t="s">
        <v>21</v>
      </c>
      <c r="B15" s="22">
        <v>879</v>
      </c>
      <c r="C15" s="23">
        <v>795</v>
      </c>
      <c r="D15" s="24">
        <v>-84</v>
      </c>
      <c r="E15" s="25">
        <v>-9.5563139931740593E-2</v>
      </c>
      <c r="F15" s="26" t="s">
        <v>22</v>
      </c>
    </row>
    <row r="16" spans="1:6" x14ac:dyDescent="0.25">
      <c r="A16" s="21" t="s">
        <v>23</v>
      </c>
      <c r="B16" s="22">
        <v>2057</v>
      </c>
      <c r="C16" s="23">
        <v>2025</v>
      </c>
      <c r="D16" s="24">
        <v>-32</v>
      </c>
      <c r="E16" s="25">
        <v>-1.5556635877491454E-2</v>
      </c>
      <c r="F16" s="26" t="s">
        <v>24</v>
      </c>
    </row>
    <row r="17" spans="1:6" x14ac:dyDescent="0.25">
      <c r="A17" s="21" t="s">
        <v>25</v>
      </c>
      <c r="B17" s="22">
        <v>1245</v>
      </c>
      <c r="C17" s="23">
        <v>1396</v>
      </c>
      <c r="D17" s="24">
        <v>151</v>
      </c>
      <c r="E17" s="25">
        <v>0.12128514056224904</v>
      </c>
      <c r="F17" s="26" t="s">
        <v>26</v>
      </c>
    </row>
    <row r="18" spans="1:6" x14ac:dyDescent="0.25">
      <c r="A18" s="21" t="s">
        <v>27</v>
      </c>
      <c r="B18" s="22">
        <v>548</v>
      </c>
      <c r="C18" s="23">
        <v>742</v>
      </c>
      <c r="D18" s="24">
        <v>194</v>
      </c>
      <c r="E18" s="25">
        <v>0.35401459854014594</v>
      </c>
      <c r="F18" s="26" t="s">
        <v>27</v>
      </c>
    </row>
    <row r="19" spans="1:6" x14ac:dyDescent="0.25">
      <c r="A19" s="21" t="s">
        <v>28</v>
      </c>
      <c r="B19" s="22">
        <v>4451</v>
      </c>
      <c r="C19" s="23">
        <v>3903</v>
      </c>
      <c r="D19" s="24">
        <v>-548</v>
      </c>
      <c r="E19" s="25">
        <v>-0.12311840035946975</v>
      </c>
      <c r="F19" s="26" t="s">
        <v>29</v>
      </c>
    </row>
    <row r="20" spans="1:6" x14ac:dyDescent="0.25">
      <c r="A20" s="21" t="s">
        <v>30</v>
      </c>
      <c r="B20" s="22">
        <v>2837</v>
      </c>
      <c r="C20" s="23">
        <v>2356</v>
      </c>
      <c r="D20" s="24">
        <v>-481</v>
      </c>
      <c r="E20" s="25">
        <v>-0.16954529432499121</v>
      </c>
      <c r="F20" s="26" t="s">
        <v>31</v>
      </c>
    </row>
    <row r="21" spans="1:6" x14ac:dyDescent="0.25">
      <c r="A21" s="21" t="s">
        <v>32</v>
      </c>
      <c r="B21" s="22">
        <v>551</v>
      </c>
      <c r="C21" s="23">
        <v>553</v>
      </c>
      <c r="D21" s="24">
        <v>2</v>
      </c>
      <c r="E21" s="25">
        <v>3.6297640653357721E-3</v>
      </c>
      <c r="F21" s="26" t="s">
        <v>32</v>
      </c>
    </row>
    <row r="22" spans="1:6" x14ac:dyDescent="0.25">
      <c r="A22" s="21" t="s">
        <v>33</v>
      </c>
      <c r="B22" s="22">
        <v>292</v>
      </c>
      <c r="C22" s="23">
        <v>316</v>
      </c>
      <c r="D22" s="24">
        <v>24</v>
      </c>
      <c r="E22" s="25">
        <v>8.2191780821917915E-2</v>
      </c>
      <c r="F22" s="26" t="s">
        <v>34</v>
      </c>
    </row>
    <row r="23" spans="1:6" x14ac:dyDescent="0.25">
      <c r="A23" s="21" t="s">
        <v>35</v>
      </c>
      <c r="B23" s="22">
        <v>1388</v>
      </c>
      <c r="C23" s="23">
        <v>1398</v>
      </c>
      <c r="D23" s="24">
        <v>10</v>
      </c>
      <c r="E23" s="25">
        <v>7.2046109510086609E-3</v>
      </c>
      <c r="F23" s="26" t="s">
        <v>36</v>
      </c>
    </row>
    <row r="24" spans="1:6" x14ac:dyDescent="0.25">
      <c r="A24" s="21" t="s">
        <v>37</v>
      </c>
      <c r="B24" s="22">
        <v>3459</v>
      </c>
      <c r="C24" s="23">
        <v>3391</v>
      </c>
      <c r="D24" s="24">
        <v>-68</v>
      </c>
      <c r="E24" s="25">
        <v>-1.9658860942468936E-2</v>
      </c>
      <c r="F24" s="26" t="s">
        <v>38</v>
      </c>
    </row>
    <row r="25" spans="1:6" x14ac:dyDescent="0.25">
      <c r="A25" s="21" t="s">
        <v>39</v>
      </c>
      <c r="B25" s="22">
        <v>1144</v>
      </c>
      <c r="C25" s="23">
        <v>1343</v>
      </c>
      <c r="D25" s="27">
        <v>199</v>
      </c>
      <c r="E25" s="25">
        <v>0.17395104895104896</v>
      </c>
      <c r="F25" s="26" t="s">
        <v>40</v>
      </c>
    </row>
    <row r="26" spans="1:6" x14ac:dyDescent="0.25">
      <c r="A26" s="21" t="s">
        <v>41</v>
      </c>
      <c r="B26" s="22">
        <v>586</v>
      </c>
      <c r="C26" s="23">
        <v>604</v>
      </c>
      <c r="D26" s="24">
        <v>18</v>
      </c>
      <c r="E26" s="25">
        <v>3.0716723549488067E-2</v>
      </c>
      <c r="F26" s="26" t="s">
        <v>42</v>
      </c>
    </row>
    <row r="27" spans="1:6" x14ac:dyDescent="0.25">
      <c r="A27" s="21" t="s">
        <v>43</v>
      </c>
      <c r="B27" s="22">
        <v>1006</v>
      </c>
      <c r="C27" s="23">
        <v>936</v>
      </c>
      <c r="D27" s="24">
        <v>-70</v>
      </c>
      <c r="E27" s="25">
        <v>-6.9582504970178927E-2</v>
      </c>
      <c r="F27" s="26" t="s">
        <v>44</v>
      </c>
    </row>
    <row r="28" spans="1:6" x14ac:dyDescent="0.25">
      <c r="A28" s="21" t="s">
        <v>45</v>
      </c>
      <c r="B28" s="22">
        <v>686</v>
      </c>
      <c r="C28" s="23">
        <v>535</v>
      </c>
      <c r="D28" s="24">
        <v>-151</v>
      </c>
      <c r="E28" s="25">
        <v>-0.22011661807580174</v>
      </c>
      <c r="F28" s="26" t="s">
        <v>46</v>
      </c>
    </row>
    <row r="29" spans="1:6" x14ac:dyDescent="0.25">
      <c r="A29" s="21" t="s">
        <v>47</v>
      </c>
      <c r="B29" s="22">
        <v>2151</v>
      </c>
      <c r="C29" s="23">
        <v>1994</v>
      </c>
      <c r="D29" s="27">
        <v>-157</v>
      </c>
      <c r="E29" s="25">
        <v>-7.2989307298930717E-2</v>
      </c>
      <c r="F29" s="26" t="s">
        <v>48</v>
      </c>
    </row>
    <row r="30" spans="1:6" x14ac:dyDescent="0.25">
      <c r="A30" s="21" t="s">
        <v>49</v>
      </c>
      <c r="B30" s="22">
        <v>792</v>
      </c>
      <c r="C30" s="23">
        <v>671</v>
      </c>
      <c r="D30" s="27">
        <v>-121</v>
      </c>
      <c r="E30" s="25">
        <v>-0.15277777777777779</v>
      </c>
      <c r="F30" s="26" t="s">
        <v>50</v>
      </c>
    </row>
    <row r="31" spans="1:6" x14ac:dyDescent="0.25">
      <c r="A31" s="21" t="s">
        <v>51</v>
      </c>
      <c r="B31" s="22">
        <v>3036</v>
      </c>
      <c r="C31" s="23">
        <v>2669</v>
      </c>
      <c r="D31" s="27">
        <v>-367</v>
      </c>
      <c r="E31" s="25">
        <v>-0.12088274044795788</v>
      </c>
      <c r="F31" s="26" t="s">
        <v>52</v>
      </c>
    </row>
    <row r="32" spans="1:6" x14ac:dyDescent="0.25">
      <c r="A32" s="21" t="s">
        <v>53</v>
      </c>
      <c r="B32" s="22">
        <v>330</v>
      </c>
      <c r="C32" s="23">
        <v>285</v>
      </c>
      <c r="D32" s="27">
        <v>-45</v>
      </c>
      <c r="E32" s="25">
        <v>-0.13636363636363635</v>
      </c>
      <c r="F32" s="26" t="s">
        <v>53</v>
      </c>
    </row>
    <row r="33" spans="1:6" x14ac:dyDescent="0.25">
      <c r="A33" s="21" t="s">
        <v>54</v>
      </c>
      <c r="B33" s="22">
        <v>548</v>
      </c>
      <c r="C33" s="23">
        <v>385</v>
      </c>
      <c r="D33" s="24">
        <v>-163</v>
      </c>
      <c r="E33" s="25">
        <v>-0.29744525547445255</v>
      </c>
      <c r="F33" s="26" t="s">
        <v>54</v>
      </c>
    </row>
    <row r="34" spans="1:6" x14ac:dyDescent="0.25">
      <c r="A34" s="21" t="s">
        <v>55</v>
      </c>
      <c r="B34" s="22">
        <v>938</v>
      </c>
      <c r="C34" s="23">
        <v>1421</v>
      </c>
      <c r="D34" s="24">
        <v>483</v>
      </c>
      <c r="E34" s="25">
        <v>0.5149253731343284</v>
      </c>
      <c r="F34" s="26" t="s">
        <v>55</v>
      </c>
    </row>
    <row r="35" spans="1:6" x14ac:dyDescent="0.25">
      <c r="A35" s="21" t="s">
        <v>56</v>
      </c>
      <c r="B35" s="22">
        <v>411</v>
      </c>
      <c r="C35" s="23">
        <v>562</v>
      </c>
      <c r="D35" s="24">
        <v>151</v>
      </c>
      <c r="E35" s="25">
        <v>0.36739659367396604</v>
      </c>
      <c r="F35" s="26" t="s">
        <v>56</v>
      </c>
    </row>
    <row r="36" spans="1:6" x14ac:dyDescent="0.25">
      <c r="A36" s="21" t="s">
        <v>57</v>
      </c>
      <c r="B36" s="22">
        <v>772</v>
      </c>
      <c r="C36" s="23">
        <v>1170</v>
      </c>
      <c r="D36" s="24">
        <v>398</v>
      </c>
      <c r="E36" s="25">
        <v>0.51554404145077726</v>
      </c>
      <c r="F36" s="26" t="s">
        <v>58</v>
      </c>
    </row>
    <row r="37" spans="1:6" x14ac:dyDescent="0.25">
      <c r="A37" s="21" t="s">
        <v>59</v>
      </c>
      <c r="B37" s="22">
        <v>815</v>
      </c>
      <c r="C37" s="23">
        <v>752</v>
      </c>
      <c r="D37" s="24">
        <v>-63</v>
      </c>
      <c r="E37" s="25">
        <v>-7.7300613496932513E-2</v>
      </c>
      <c r="F37" s="26" t="s">
        <v>60</v>
      </c>
    </row>
    <row r="38" spans="1:6" x14ac:dyDescent="0.25">
      <c r="A38" s="21" t="s">
        <v>61</v>
      </c>
      <c r="B38" s="22">
        <v>534</v>
      </c>
      <c r="C38" s="23">
        <v>364</v>
      </c>
      <c r="D38" s="24">
        <v>-170</v>
      </c>
      <c r="E38" s="25">
        <v>-0.31835205992509363</v>
      </c>
      <c r="F38" s="26" t="s">
        <v>62</v>
      </c>
    </row>
    <row r="39" spans="1:6" x14ac:dyDescent="0.25">
      <c r="A39" s="21" t="s">
        <v>63</v>
      </c>
      <c r="B39" s="22">
        <v>344</v>
      </c>
      <c r="C39" s="23">
        <v>241</v>
      </c>
      <c r="D39" s="24">
        <v>-103</v>
      </c>
      <c r="E39" s="25">
        <v>-0.29941860465116277</v>
      </c>
      <c r="F39" s="26" t="s">
        <v>64</v>
      </c>
    </row>
    <row r="40" spans="1:6" x14ac:dyDescent="0.25">
      <c r="A40" s="21" t="s">
        <v>65</v>
      </c>
      <c r="B40" s="22">
        <v>5831</v>
      </c>
      <c r="C40" s="28">
        <f>C42-SUM(C9:C39)</f>
        <v>18456</v>
      </c>
      <c r="D40" s="24">
        <f>C40-B40</f>
        <v>12625</v>
      </c>
      <c r="E40" s="25">
        <f>C40/B40-1</f>
        <v>2.1651517749957128</v>
      </c>
      <c r="F40" s="26" t="s">
        <v>66</v>
      </c>
    </row>
    <row r="41" spans="1:6" x14ac:dyDescent="0.25">
      <c r="A41" s="54" t="s">
        <v>67</v>
      </c>
      <c r="B41" s="55">
        <v>424278</v>
      </c>
      <c r="C41" s="56">
        <v>426377</v>
      </c>
      <c r="D41" s="57">
        <v>2099</v>
      </c>
      <c r="E41" s="58">
        <v>4.9472279967379684E-3</v>
      </c>
      <c r="F41" s="59" t="s">
        <v>68</v>
      </c>
    </row>
    <row r="42" spans="1:6" x14ac:dyDescent="0.25">
      <c r="A42" s="60" t="s">
        <v>69</v>
      </c>
      <c r="B42" s="55">
        <v>1085103</v>
      </c>
      <c r="C42" s="61">
        <v>1128407</v>
      </c>
      <c r="D42" s="62">
        <v>43304</v>
      </c>
      <c r="E42" s="63">
        <v>3.9907732261361462E-2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3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E41" sqref="E41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84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409279</v>
      </c>
      <c r="C9" s="16">
        <v>420292</v>
      </c>
      <c r="D9" s="17">
        <v>11013</v>
      </c>
      <c r="E9" s="18">
        <v>2.6908294830665591E-2</v>
      </c>
      <c r="F9" s="19" t="s">
        <v>10</v>
      </c>
    </row>
    <row r="10" spans="1:6" x14ac:dyDescent="0.25">
      <c r="A10" s="21" t="s">
        <v>11</v>
      </c>
      <c r="B10" s="22">
        <v>156101</v>
      </c>
      <c r="C10" s="23">
        <v>147534</v>
      </c>
      <c r="D10" s="24">
        <v>-8567</v>
      </c>
      <c r="E10" s="25">
        <v>-5.4881134650002217E-2</v>
      </c>
      <c r="F10" s="26" t="s">
        <v>12</v>
      </c>
    </row>
    <row r="11" spans="1:6" x14ac:dyDescent="0.25">
      <c r="A11" s="21" t="s">
        <v>13</v>
      </c>
      <c r="B11" s="22">
        <v>60425</v>
      </c>
      <c r="C11" s="23">
        <v>53353</v>
      </c>
      <c r="D11" s="24">
        <v>-7072</v>
      </c>
      <c r="E11" s="25">
        <v>-0.11703764997931321</v>
      </c>
      <c r="F11" s="26" t="s">
        <v>14</v>
      </c>
    </row>
    <row r="12" spans="1:6" x14ac:dyDescent="0.25">
      <c r="A12" s="21" t="s">
        <v>15</v>
      </c>
      <c r="B12" s="22">
        <v>47786</v>
      </c>
      <c r="C12" s="23">
        <v>43369</v>
      </c>
      <c r="D12" s="24">
        <v>-4417</v>
      </c>
      <c r="E12" s="25">
        <v>-9.2432930146904901E-2</v>
      </c>
      <c r="F12" s="26" t="s">
        <v>16</v>
      </c>
    </row>
    <row r="13" spans="1:6" x14ac:dyDescent="0.25">
      <c r="A13" s="21" t="s">
        <v>17</v>
      </c>
      <c r="B13" s="22">
        <v>53258</v>
      </c>
      <c r="C13" s="23">
        <v>51731</v>
      </c>
      <c r="D13" s="24">
        <v>-1527</v>
      </c>
      <c r="E13" s="25">
        <v>-2.8671748845243927E-2</v>
      </c>
      <c r="F13" s="26" t="s">
        <v>18</v>
      </c>
    </row>
    <row r="14" spans="1:6" x14ac:dyDescent="0.25">
      <c r="A14" s="21" t="s">
        <v>19</v>
      </c>
      <c r="B14" s="22">
        <v>3086</v>
      </c>
      <c r="C14" s="23">
        <v>3356</v>
      </c>
      <c r="D14" s="24">
        <v>270</v>
      </c>
      <c r="E14" s="25">
        <v>8.7491898898250264E-2</v>
      </c>
      <c r="F14" s="26" t="s">
        <v>20</v>
      </c>
    </row>
    <row r="15" spans="1:6" x14ac:dyDescent="0.25">
      <c r="A15" s="21" t="s">
        <v>21</v>
      </c>
      <c r="B15" s="22">
        <v>3210</v>
      </c>
      <c r="C15" s="23">
        <v>2468</v>
      </c>
      <c r="D15" s="24">
        <v>-742</v>
      </c>
      <c r="E15" s="25">
        <v>-0.23115264797507784</v>
      </c>
      <c r="F15" s="26" t="s">
        <v>22</v>
      </c>
    </row>
    <row r="16" spans="1:6" x14ac:dyDescent="0.25">
      <c r="A16" s="21" t="s">
        <v>23</v>
      </c>
      <c r="B16" s="22">
        <v>3167</v>
      </c>
      <c r="C16" s="23">
        <v>3406</v>
      </c>
      <c r="D16" s="24">
        <v>239</v>
      </c>
      <c r="E16" s="25">
        <v>7.5465740448373841E-2</v>
      </c>
      <c r="F16" s="26" t="s">
        <v>24</v>
      </c>
    </row>
    <row r="17" spans="1:6" x14ac:dyDescent="0.25">
      <c r="A17" s="21" t="s">
        <v>25</v>
      </c>
      <c r="B17" s="22">
        <v>5322</v>
      </c>
      <c r="C17" s="23">
        <v>5355</v>
      </c>
      <c r="D17" s="24">
        <v>33</v>
      </c>
      <c r="E17" s="25">
        <v>6.2006764374296086E-3</v>
      </c>
      <c r="F17" s="26" t="s">
        <v>26</v>
      </c>
    </row>
    <row r="18" spans="1:6" x14ac:dyDescent="0.25">
      <c r="A18" s="21" t="s">
        <v>27</v>
      </c>
      <c r="B18" s="22">
        <v>1486</v>
      </c>
      <c r="C18" s="23">
        <v>1701</v>
      </c>
      <c r="D18" s="24">
        <v>215</v>
      </c>
      <c r="E18" s="25">
        <v>0.14468371467025576</v>
      </c>
      <c r="F18" s="26" t="s">
        <v>27</v>
      </c>
    </row>
    <row r="19" spans="1:6" x14ac:dyDescent="0.25">
      <c r="A19" s="21" t="s">
        <v>28</v>
      </c>
      <c r="B19" s="22">
        <v>14898</v>
      </c>
      <c r="C19" s="23">
        <v>11359</v>
      </c>
      <c r="D19" s="24">
        <v>-3539</v>
      </c>
      <c r="E19" s="25">
        <v>-0.23754866425023491</v>
      </c>
      <c r="F19" s="26" t="s">
        <v>29</v>
      </c>
    </row>
    <row r="20" spans="1:6" x14ac:dyDescent="0.25">
      <c r="A20" s="21" t="s">
        <v>30</v>
      </c>
      <c r="B20" s="22">
        <v>20933</v>
      </c>
      <c r="C20" s="23">
        <v>19656</v>
      </c>
      <c r="D20" s="24">
        <v>-1277</v>
      </c>
      <c r="E20" s="25">
        <v>-6.1004156117135611E-2</v>
      </c>
      <c r="F20" s="26" t="s">
        <v>31</v>
      </c>
    </row>
    <row r="21" spans="1:6" x14ac:dyDescent="0.25">
      <c r="A21" s="21" t="s">
        <v>32</v>
      </c>
      <c r="B21" s="22">
        <v>2491</v>
      </c>
      <c r="C21" s="23">
        <v>2281</v>
      </c>
      <c r="D21" s="24">
        <v>-210</v>
      </c>
      <c r="E21" s="25">
        <v>-8.430349257326375E-2</v>
      </c>
      <c r="F21" s="26" t="s">
        <v>32</v>
      </c>
    </row>
    <row r="22" spans="1:6" x14ac:dyDescent="0.25">
      <c r="A22" s="21" t="s">
        <v>33</v>
      </c>
      <c r="B22" s="22">
        <v>1043</v>
      </c>
      <c r="C22" s="23">
        <v>1185</v>
      </c>
      <c r="D22" s="24">
        <v>142</v>
      </c>
      <c r="E22" s="25">
        <v>0.13614573346116976</v>
      </c>
      <c r="F22" s="26" t="s">
        <v>34</v>
      </c>
    </row>
    <row r="23" spans="1:6" x14ac:dyDescent="0.25">
      <c r="A23" s="21" t="s">
        <v>35</v>
      </c>
      <c r="B23" s="22">
        <v>2808</v>
      </c>
      <c r="C23" s="23">
        <v>2467</v>
      </c>
      <c r="D23" s="24">
        <v>-341</v>
      </c>
      <c r="E23" s="25">
        <v>-0.12143874643874641</v>
      </c>
      <c r="F23" s="26" t="s">
        <v>36</v>
      </c>
    </row>
    <row r="24" spans="1:6" x14ac:dyDescent="0.25">
      <c r="A24" s="21" t="s">
        <v>37</v>
      </c>
      <c r="B24" s="22">
        <v>6476</v>
      </c>
      <c r="C24" s="23">
        <v>6076</v>
      </c>
      <c r="D24" s="24">
        <v>-400</v>
      </c>
      <c r="E24" s="25">
        <v>-6.1766522544780766E-2</v>
      </c>
      <c r="F24" s="26" t="s">
        <v>38</v>
      </c>
    </row>
    <row r="25" spans="1:6" x14ac:dyDescent="0.25">
      <c r="A25" s="21" t="s">
        <v>39</v>
      </c>
      <c r="B25" s="22">
        <v>2577</v>
      </c>
      <c r="C25" s="23">
        <v>2241</v>
      </c>
      <c r="D25" s="27">
        <v>-336</v>
      </c>
      <c r="E25" s="25">
        <v>-0.13038416763678695</v>
      </c>
      <c r="F25" s="26" t="s">
        <v>40</v>
      </c>
    </row>
    <row r="26" spans="1:6" x14ac:dyDescent="0.25">
      <c r="A26" s="21" t="s">
        <v>41</v>
      </c>
      <c r="B26" s="22">
        <v>1528</v>
      </c>
      <c r="C26" s="23">
        <v>1272</v>
      </c>
      <c r="D26" s="24">
        <v>-256</v>
      </c>
      <c r="E26" s="25">
        <v>-0.16753926701570676</v>
      </c>
      <c r="F26" s="26" t="s">
        <v>42</v>
      </c>
    </row>
    <row r="27" spans="1:6" x14ac:dyDescent="0.25">
      <c r="A27" s="21" t="s">
        <v>43</v>
      </c>
      <c r="B27" s="22">
        <v>2464</v>
      </c>
      <c r="C27" s="23">
        <v>1739</v>
      </c>
      <c r="D27" s="24">
        <v>-725</v>
      </c>
      <c r="E27" s="25">
        <v>-0.29423701298701299</v>
      </c>
      <c r="F27" s="26" t="s">
        <v>44</v>
      </c>
    </row>
    <row r="28" spans="1:6" x14ac:dyDescent="0.25">
      <c r="A28" s="21" t="s">
        <v>45</v>
      </c>
      <c r="B28" s="22">
        <v>1720</v>
      </c>
      <c r="C28" s="23">
        <v>2134</v>
      </c>
      <c r="D28" s="24">
        <v>414</v>
      </c>
      <c r="E28" s="25">
        <v>0.24069767441860468</v>
      </c>
      <c r="F28" s="26" t="s">
        <v>46</v>
      </c>
    </row>
    <row r="29" spans="1:6" x14ac:dyDescent="0.25">
      <c r="A29" s="21" t="s">
        <v>47</v>
      </c>
      <c r="B29" s="22">
        <v>5325</v>
      </c>
      <c r="C29" s="23">
        <v>5101</v>
      </c>
      <c r="D29" s="27">
        <v>-224</v>
      </c>
      <c r="E29" s="25">
        <v>-4.2065727699530542E-2</v>
      </c>
      <c r="F29" s="26" t="s">
        <v>48</v>
      </c>
    </row>
    <row r="30" spans="1:6" x14ac:dyDescent="0.25">
      <c r="A30" s="21" t="s">
        <v>49</v>
      </c>
      <c r="B30" s="22">
        <v>3730</v>
      </c>
      <c r="C30" s="23">
        <v>2926</v>
      </c>
      <c r="D30" s="27">
        <v>-804</v>
      </c>
      <c r="E30" s="25">
        <v>-0.21554959785522787</v>
      </c>
      <c r="F30" s="26" t="s">
        <v>50</v>
      </c>
    </row>
    <row r="31" spans="1:6" x14ac:dyDescent="0.25">
      <c r="A31" s="21" t="s">
        <v>51</v>
      </c>
      <c r="B31" s="22">
        <v>19081</v>
      </c>
      <c r="C31" s="23">
        <v>16007</v>
      </c>
      <c r="D31" s="27">
        <v>-3074</v>
      </c>
      <c r="E31" s="25">
        <v>-0.16110266757507463</v>
      </c>
      <c r="F31" s="26" t="s">
        <v>52</v>
      </c>
    </row>
    <row r="32" spans="1:6" x14ac:dyDescent="0.25">
      <c r="A32" s="21" t="s">
        <v>53</v>
      </c>
      <c r="B32" s="22">
        <v>2969</v>
      </c>
      <c r="C32" s="23">
        <v>2661</v>
      </c>
      <c r="D32" s="27">
        <v>-308</v>
      </c>
      <c r="E32" s="25">
        <v>-0.10373863253620752</v>
      </c>
      <c r="F32" s="26" t="s">
        <v>53</v>
      </c>
    </row>
    <row r="33" spans="1:6" x14ac:dyDescent="0.25">
      <c r="A33" s="21" t="s">
        <v>54</v>
      </c>
      <c r="B33" s="22">
        <v>1632</v>
      </c>
      <c r="C33" s="23">
        <v>1370</v>
      </c>
      <c r="D33" s="24">
        <v>-262</v>
      </c>
      <c r="E33" s="25">
        <v>-0.16053921568627449</v>
      </c>
      <c r="F33" s="26" t="s">
        <v>54</v>
      </c>
    </row>
    <row r="34" spans="1:6" x14ac:dyDescent="0.25">
      <c r="A34" s="21" t="s">
        <v>55</v>
      </c>
      <c r="B34" s="22">
        <v>9921</v>
      </c>
      <c r="C34" s="23">
        <v>5855</v>
      </c>
      <c r="D34" s="24">
        <v>-4066</v>
      </c>
      <c r="E34" s="25">
        <v>-0.40983771797197865</v>
      </c>
      <c r="F34" s="26" t="s">
        <v>55</v>
      </c>
    </row>
    <row r="35" spans="1:6" x14ac:dyDescent="0.25">
      <c r="A35" s="21" t="s">
        <v>56</v>
      </c>
      <c r="B35" s="22">
        <v>4123</v>
      </c>
      <c r="C35" s="23">
        <v>1430</v>
      </c>
      <c r="D35" s="24">
        <v>-2693</v>
      </c>
      <c r="E35" s="25">
        <v>-0.65316517099199611</v>
      </c>
      <c r="F35" s="26" t="s">
        <v>56</v>
      </c>
    </row>
    <row r="36" spans="1:6" x14ac:dyDescent="0.25">
      <c r="A36" s="21" t="s">
        <v>57</v>
      </c>
      <c r="B36" s="22">
        <v>926</v>
      </c>
      <c r="C36" s="23">
        <v>968</v>
      </c>
      <c r="D36" s="24">
        <v>42</v>
      </c>
      <c r="E36" s="25">
        <v>4.5356371490280711E-2</v>
      </c>
      <c r="F36" s="26" t="s">
        <v>58</v>
      </c>
    </row>
    <row r="37" spans="1:6" x14ac:dyDescent="0.25">
      <c r="A37" s="21" t="s">
        <v>59</v>
      </c>
      <c r="B37" s="22">
        <v>2571</v>
      </c>
      <c r="C37" s="23">
        <v>2336</v>
      </c>
      <c r="D37" s="24">
        <v>-235</v>
      </c>
      <c r="E37" s="25">
        <v>-9.1404122909373831E-2</v>
      </c>
      <c r="F37" s="26" t="s">
        <v>60</v>
      </c>
    </row>
    <row r="38" spans="1:6" x14ac:dyDescent="0.25">
      <c r="A38" s="21" t="s">
        <v>61</v>
      </c>
      <c r="B38" s="22">
        <v>3428</v>
      </c>
      <c r="C38" s="23">
        <v>2915</v>
      </c>
      <c r="D38" s="24">
        <v>-513</v>
      </c>
      <c r="E38" s="25">
        <v>-0.14964994165694279</v>
      </c>
      <c r="F38" s="26" t="s">
        <v>62</v>
      </c>
    </row>
    <row r="39" spans="1:6" x14ac:dyDescent="0.25">
      <c r="A39" s="21" t="s">
        <v>63</v>
      </c>
      <c r="B39" s="22">
        <v>2508</v>
      </c>
      <c r="C39" s="23">
        <v>2022</v>
      </c>
      <c r="D39" s="24">
        <v>-486</v>
      </c>
      <c r="E39" s="25">
        <v>-0.19377990430622005</v>
      </c>
      <c r="F39" s="26" t="s">
        <v>64</v>
      </c>
    </row>
    <row r="40" spans="1:6" x14ac:dyDescent="0.25">
      <c r="A40" s="21" t="s">
        <v>65</v>
      </c>
      <c r="B40" s="22">
        <v>19758</v>
      </c>
      <c r="C40" s="28">
        <f>C42-SUM(C9:C39)</f>
        <v>19710</v>
      </c>
      <c r="D40" s="24">
        <f>C40-B40</f>
        <v>-48</v>
      </c>
      <c r="E40" s="25">
        <f>C40/B40-1</f>
        <v>-2.429395687822633E-3</v>
      </c>
      <c r="F40" s="26" t="s">
        <v>66</v>
      </c>
    </row>
    <row r="41" spans="1:6" x14ac:dyDescent="0.25">
      <c r="A41" s="54" t="s">
        <v>67</v>
      </c>
      <c r="B41" s="55">
        <v>466751</v>
      </c>
      <c r="C41" s="56">
        <v>425984</v>
      </c>
      <c r="D41" s="57">
        <v>-40767</v>
      </c>
      <c r="E41" s="58">
        <v>-8.734207318248921E-2</v>
      </c>
      <c r="F41" s="59" t="s">
        <v>68</v>
      </c>
    </row>
    <row r="42" spans="1:6" x14ac:dyDescent="0.25">
      <c r="A42" s="60" t="s">
        <v>69</v>
      </c>
      <c r="B42" s="55">
        <v>876030</v>
      </c>
      <c r="C42" s="61">
        <v>846276</v>
      </c>
      <c r="D42" s="62">
        <v>-29754</v>
      </c>
      <c r="E42" s="63">
        <v>-3.396459025375842E-2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2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E41" sqref="E41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85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456362</v>
      </c>
      <c r="C9" s="16">
        <v>441509</v>
      </c>
      <c r="D9" s="17">
        <v>-14853</v>
      </c>
      <c r="E9" s="18">
        <v>-3.2546531043338378E-2</v>
      </c>
      <c r="F9" s="19" t="s">
        <v>10</v>
      </c>
    </row>
    <row r="10" spans="1:6" x14ac:dyDescent="0.25">
      <c r="A10" s="21" t="s">
        <v>11</v>
      </c>
      <c r="B10" s="22">
        <v>109764</v>
      </c>
      <c r="C10" s="23">
        <v>104965</v>
      </c>
      <c r="D10" s="24">
        <v>-4799</v>
      </c>
      <c r="E10" s="25">
        <v>-4.3721074304872265E-2</v>
      </c>
      <c r="F10" s="26" t="s">
        <v>12</v>
      </c>
    </row>
    <row r="11" spans="1:6" x14ac:dyDescent="0.25">
      <c r="A11" s="21" t="s">
        <v>13</v>
      </c>
      <c r="B11" s="22">
        <v>53944</v>
      </c>
      <c r="C11" s="23">
        <v>48293</v>
      </c>
      <c r="D11" s="24">
        <v>-5651</v>
      </c>
      <c r="E11" s="25">
        <v>-0.10475678481388107</v>
      </c>
      <c r="F11" s="26" t="s">
        <v>14</v>
      </c>
    </row>
    <row r="12" spans="1:6" x14ac:dyDescent="0.25">
      <c r="A12" s="21" t="s">
        <v>15</v>
      </c>
      <c r="B12" s="22">
        <v>77012</v>
      </c>
      <c r="C12" s="23">
        <v>60102</v>
      </c>
      <c r="D12" s="24">
        <v>-16910</v>
      </c>
      <c r="E12" s="25">
        <v>-0.21957616994754059</v>
      </c>
      <c r="F12" s="26" t="s">
        <v>16</v>
      </c>
    </row>
    <row r="13" spans="1:6" x14ac:dyDescent="0.25">
      <c r="A13" s="21" t="s">
        <v>17</v>
      </c>
      <c r="B13" s="22">
        <v>57604</v>
      </c>
      <c r="C13" s="23">
        <v>48613</v>
      </c>
      <c r="D13" s="24">
        <v>-8991</v>
      </c>
      <c r="E13" s="25">
        <v>-0.15608291090896464</v>
      </c>
      <c r="F13" s="26" t="s">
        <v>18</v>
      </c>
    </row>
    <row r="14" spans="1:6" x14ac:dyDescent="0.25">
      <c r="A14" s="21" t="s">
        <v>19</v>
      </c>
      <c r="B14" s="22">
        <v>7281</v>
      </c>
      <c r="C14" s="23">
        <v>5965</v>
      </c>
      <c r="D14" s="24">
        <v>-1316</v>
      </c>
      <c r="E14" s="25">
        <v>-0.18074440324131302</v>
      </c>
      <c r="F14" s="26" t="s">
        <v>20</v>
      </c>
    </row>
    <row r="15" spans="1:6" x14ac:dyDescent="0.25">
      <c r="A15" s="21" t="s">
        <v>21</v>
      </c>
      <c r="B15" s="22">
        <v>4171</v>
      </c>
      <c r="C15" s="23">
        <v>4377</v>
      </c>
      <c r="D15" s="24">
        <v>206</v>
      </c>
      <c r="E15" s="25">
        <v>4.9388635818748527E-2</v>
      </c>
      <c r="F15" s="26" t="s">
        <v>22</v>
      </c>
    </row>
    <row r="16" spans="1:6" x14ac:dyDescent="0.25">
      <c r="A16" s="21" t="s">
        <v>23</v>
      </c>
      <c r="B16" s="22">
        <v>4766</v>
      </c>
      <c r="C16" s="23">
        <v>4467</v>
      </c>
      <c r="D16" s="24">
        <v>-299</v>
      </c>
      <c r="E16" s="25">
        <v>-6.2736046999580353E-2</v>
      </c>
      <c r="F16" s="26" t="s">
        <v>24</v>
      </c>
    </row>
    <row r="17" spans="1:6" x14ac:dyDescent="0.25">
      <c r="A17" s="21" t="s">
        <v>25</v>
      </c>
      <c r="B17" s="22">
        <v>5133</v>
      </c>
      <c r="C17" s="23">
        <v>4730</v>
      </c>
      <c r="D17" s="24">
        <v>-403</v>
      </c>
      <c r="E17" s="25">
        <v>-7.8511591661796221E-2</v>
      </c>
      <c r="F17" s="26" t="s">
        <v>26</v>
      </c>
    </row>
    <row r="18" spans="1:6" x14ac:dyDescent="0.25">
      <c r="A18" s="21" t="s">
        <v>27</v>
      </c>
      <c r="B18" s="22">
        <v>2796</v>
      </c>
      <c r="C18" s="23">
        <v>2643</v>
      </c>
      <c r="D18" s="24">
        <v>-153</v>
      </c>
      <c r="E18" s="25">
        <v>-5.4721030042918506E-2</v>
      </c>
      <c r="F18" s="26" t="s">
        <v>27</v>
      </c>
    </row>
    <row r="19" spans="1:6" x14ac:dyDescent="0.25">
      <c r="A19" s="21" t="s">
        <v>28</v>
      </c>
      <c r="B19" s="22">
        <v>19444</v>
      </c>
      <c r="C19" s="23">
        <v>14751</v>
      </c>
      <c r="D19" s="24">
        <v>-4693</v>
      </c>
      <c r="E19" s="25">
        <v>-0.24135980250977163</v>
      </c>
      <c r="F19" s="26" t="s">
        <v>29</v>
      </c>
    </row>
    <row r="20" spans="1:6" x14ac:dyDescent="0.25">
      <c r="A20" s="21" t="s">
        <v>30</v>
      </c>
      <c r="B20" s="22">
        <v>16225</v>
      </c>
      <c r="C20" s="23">
        <v>14666</v>
      </c>
      <c r="D20" s="24">
        <v>-1559</v>
      </c>
      <c r="E20" s="25">
        <v>-9.608628659476115E-2</v>
      </c>
      <c r="F20" s="26" t="s">
        <v>31</v>
      </c>
    </row>
    <row r="21" spans="1:6" x14ac:dyDescent="0.25">
      <c r="A21" s="21" t="s">
        <v>32</v>
      </c>
      <c r="B21" s="22">
        <v>5844</v>
      </c>
      <c r="C21" s="23">
        <v>4691</v>
      </c>
      <c r="D21" s="24">
        <v>-1153</v>
      </c>
      <c r="E21" s="25">
        <v>-0.19729637234770703</v>
      </c>
      <c r="F21" s="26" t="s">
        <v>32</v>
      </c>
    </row>
    <row r="22" spans="1:6" x14ac:dyDescent="0.25">
      <c r="A22" s="21" t="s">
        <v>33</v>
      </c>
      <c r="B22" s="22">
        <v>1762</v>
      </c>
      <c r="C22" s="23">
        <v>1534</v>
      </c>
      <c r="D22" s="24">
        <v>-228</v>
      </c>
      <c r="E22" s="25">
        <v>-0.12939841089670834</v>
      </c>
      <c r="F22" s="26" t="s">
        <v>34</v>
      </c>
    </row>
    <row r="23" spans="1:6" x14ac:dyDescent="0.25">
      <c r="A23" s="21" t="s">
        <v>35</v>
      </c>
      <c r="B23" s="22">
        <v>3777</v>
      </c>
      <c r="C23" s="23">
        <v>3431</v>
      </c>
      <c r="D23" s="24">
        <v>-346</v>
      </c>
      <c r="E23" s="25">
        <v>-9.1607095578501441E-2</v>
      </c>
      <c r="F23" s="26" t="s">
        <v>36</v>
      </c>
    </row>
    <row r="24" spans="1:6" x14ac:dyDescent="0.25">
      <c r="A24" s="21" t="s">
        <v>37</v>
      </c>
      <c r="B24" s="22">
        <v>9930</v>
      </c>
      <c r="C24" s="23">
        <v>8420</v>
      </c>
      <c r="D24" s="24">
        <v>-1510</v>
      </c>
      <c r="E24" s="25">
        <v>-0.15206445115810674</v>
      </c>
      <c r="F24" s="26" t="s">
        <v>38</v>
      </c>
    </row>
    <row r="25" spans="1:6" x14ac:dyDescent="0.25">
      <c r="A25" s="21" t="s">
        <v>39</v>
      </c>
      <c r="B25" s="22">
        <v>4450</v>
      </c>
      <c r="C25" s="23">
        <v>3624</v>
      </c>
      <c r="D25" s="27">
        <v>-826</v>
      </c>
      <c r="E25" s="25">
        <v>-0.18561797752808984</v>
      </c>
      <c r="F25" s="26" t="s">
        <v>40</v>
      </c>
    </row>
    <row r="26" spans="1:6" x14ac:dyDescent="0.25">
      <c r="A26" s="21" t="s">
        <v>41</v>
      </c>
      <c r="B26" s="22">
        <v>3277</v>
      </c>
      <c r="C26" s="23">
        <v>2255</v>
      </c>
      <c r="D26" s="24">
        <v>-1022</v>
      </c>
      <c r="E26" s="25">
        <v>-0.3118706133658834</v>
      </c>
      <c r="F26" s="26" t="s">
        <v>42</v>
      </c>
    </row>
    <row r="27" spans="1:6" x14ac:dyDescent="0.25">
      <c r="A27" s="21" t="s">
        <v>43</v>
      </c>
      <c r="B27" s="22">
        <v>3729</v>
      </c>
      <c r="C27" s="23">
        <v>3026</v>
      </c>
      <c r="D27" s="24">
        <v>-703</v>
      </c>
      <c r="E27" s="25">
        <v>-0.18852239206221511</v>
      </c>
      <c r="F27" s="26" t="s">
        <v>44</v>
      </c>
    </row>
    <row r="28" spans="1:6" x14ac:dyDescent="0.25">
      <c r="A28" s="21" t="s">
        <v>45</v>
      </c>
      <c r="B28" s="22">
        <v>3570</v>
      </c>
      <c r="C28" s="23">
        <v>2696</v>
      </c>
      <c r="D28" s="24">
        <v>-874</v>
      </c>
      <c r="E28" s="25">
        <v>-0.24481792717086837</v>
      </c>
      <c r="F28" s="26" t="s">
        <v>46</v>
      </c>
    </row>
    <row r="29" spans="1:6" x14ac:dyDescent="0.25">
      <c r="A29" s="21" t="s">
        <v>47</v>
      </c>
      <c r="B29" s="22">
        <v>15646</v>
      </c>
      <c r="C29" s="23">
        <v>10492</v>
      </c>
      <c r="D29" s="27">
        <v>-5154</v>
      </c>
      <c r="E29" s="25">
        <v>-0.32941326856704589</v>
      </c>
      <c r="F29" s="26" t="s">
        <v>48</v>
      </c>
    </row>
    <row r="30" spans="1:6" x14ac:dyDescent="0.25">
      <c r="A30" s="21" t="s">
        <v>49</v>
      </c>
      <c r="B30" s="22">
        <v>4940</v>
      </c>
      <c r="C30" s="23">
        <v>3933</v>
      </c>
      <c r="D30" s="27">
        <v>-1007</v>
      </c>
      <c r="E30" s="25">
        <v>-0.2038461538461539</v>
      </c>
      <c r="F30" s="26" t="s">
        <v>50</v>
      </c>
    </row>
    <row r="31" spans="1:6" x14ac:dyDescent="0.25">
      <c r="A31" s="21" t="s">
        <v>51</v>
      </c>
      <c r="B31" s="22">
        <v>37760</v>
      </c>
      <c r="C31" s="23">
        <v>33017</v>
      </c>
      <c r="D31" s="27">
        <v>-4743</v>
      </c>
      <c r="E31" s="25">
        <v>-0.1256091101694915</v>
      </c>
      <c r="F31" s="26" t="s">
        <v>52</v>
      </c>
    </row>
    <row r="32" spans="1:6" x14ac:dyDescent="0.25">
      <c r="A32" s="21" t="s">
        <v>53</v>
      </c>
      <c r="B32" s="22">
        <v>6276</v>
      </c>
      <c r="C32" s="23">
        <v>5464</v>
      </c>
      <c r="D32" s="27">
        <v>-812</v>
      </c>
      <c r="E32" s="25">
        <v>-0.12938177182919053</v>
      </c>
      <c r="F32" s="26" t="s">
        <v>53</v>
      </c>
    </row>
    <row r="33" spans="1:6" x14ac:dyDescent="0.25">
      <c r="A33" s="21" t="s">
        <v>54</v>
      </c>
      <c r="B33" s="22">
        <v>7290</v>
      </c>
      <c r="C33" s="23">
        <v>4247</v>
      </c>
      <c r="D33" s="24">
        <v>-3043</v>
      </c>
      <c r="E33" s="25">
        <v>-0.41742112482853222</v>
      </c>
      <c r="F33" s="26" t="s">
        <v>54</v>
      </c>
    </row>
    <row r="34" spans="1:6" x14ac:dyDescent="0.25">
      <c r="A34" s="21" t="s">
        <v>55</v>
      </c>
      <c r="B34" s="22">
        <v>25178</v>
      </c>
      <c r="C34" s="23">
        <v>16670</v>
      </c>
      <c r="D34" s="24">
        <v>-8508</v>
      </c>
      <c r="E34" s="25">
        <v>-0.33791405195011515</v>
      </c>
      <c r="F34" s="26" t="s">
        <v>55</v>
      </c>
    </row>
    <row r="35" spans="1:6" x14ac:dyDescent="0.25">
      <c r="A35" s="21" t="s">
        <v>56</v>
      </c>
      <c r="B35" s="22">
        <v>20963</v>
      </c>
      <c r="C35" s="23">
        <v>9166</v>
      </c>
      <c r="D35" s="24">
        <v>-11797</v>
      </c>
      <c r="E35" s="25">
        <v>-0.56275342269713302</v>
      </c>
      <c r="F35" s="26" t="s">
        <v>56</v>
      </c>
    </row>
    <row r="36" spans="1:6" x14ac:dyDescent="0.25">
      <c r="A36" s="21" t="s">
        <v>57</v>
      </c>
      <c r="B36" s="22">
        <v>5908</v>
      </c>
      <c r="C36" s="23">
        <v>3401</v>
      </c>
      <c r="D36" s="24">
        <v>-2507</v>
      </c>
      <c r="E36" s="25">
        <v>-0.42433987813134733</v>
      </c>
      <c r="F36" s="26" t="s">
        <v>58</v>
      </c>
    </row>
    <row r="37" spans="1:6" x14ac:dyDescent="0.25">
      <c r="A37" s="21" t="s">
        <v>59</v>
      </c>
      <c r="B37" s="22">
        <v>10805</v>
      </c>
      <c r="C37" s="23">
        <v>6933</v>
      </c>
      <c r="D37" s="24">
        <v>-3872</v>
      </c>
      <c r="E37" s="25">
        <v>-0.35835261453031009</v>
      </c>
      <c r="F37" s="26" t="s">
        <v>60</v>
      </c>
    </row>
    <row r="38" spans="1:6" x14ac:dyDescent="0.25">
      <c r="A38" s="21" t="s">
        <v>61</v>
      </c>
      <c r="B38" s="22">
        <v>2133</v>
      </c>
      <c r="C38" s="23">
        <v>1799</v>
      </c>
      <c r="D38" s="24">
        <v>-334</v>
      </c>
      <c r="E38" s="25">
        <v>-0.15658696671354899</v>
      </c>
      <c r="F38" s="26" t="s">
        <v>62</v>
      </c>
    </row>
    <row r="39" spans="1:6" x14ac:dyDescent="0.25">
      <c r="A39" s="21" t="s">
        <v>63</v>
      </c>
      <c r="B39" s="22">
        <v>2259</v>
      </c>
      <c r="C39" s="23">
        <v>1601</v>
      </c>
      <c r="D39" s="24">
        <v>-658</v>
      </c>
      <c r="E39" s="25">
        <v>-0.29127932713590088</v>
      </c>
      <c r="F39" s="26" t="s">
        <v>64</v>
      </c>
    </row>
    <row r="40" spans="1:6" x14ac:dyDescent="0.25">
      <c r="A40" s="21" t="s">
        <v>65</v>
      </c>
      <c r="B40" s="22">
        <v>47831</v>
      </c>
      <c r="C40" s="28">
        <f>C42-SUM(C9:C39)</f>
        <v>43995</v>
      </c>
      <c r="D40" s="24">
        <f>C40-B40</f>
        <v>-3836</v>
      </c>
      <c r="E40" s="25">
        <f>C40/B40-1</f>
        <v>-8.0199034099224353E-2</v>
      </c>
      <c r="F40" s="26" t="s">
        <v>66</v>
      </c>
    </row>
    <row r="41" spans="1:6" x14ac:dyDescent="0.25">
      <c r="A41" s="54" t="s">
        <v>67</v>
      </c>
      <c r="B41" s="55">
        <v>581468</v>
      </c>
      <c r="C41" s="56">
        <v>483967</v>
      </c>
      <c r="D41" s="57">
        <v>-97501</v>
      </c>
      <c r="E41" s="58">
        <v>-0.16768076661140419</v>
      </c>
      <c r="F41" s="59" t="s">
        <v>68</v>
      </c>
    </row>
    <row r="42" spans="1:6" x14ac:dyDescent="0.25">
      <c r="A42" s="60" t="s">
        <v>69</v>
      </c>
      <c r="B42" s="55">
        <v>1037830</v>
      </c>
      <c r="C42" s="61">
        <v>925476</v>
      </c>
      <c r="D42" s="62">
        <v>-112354</v>
      </c>
      <c r="E42" s="63">
        <v>-0.10825857799446925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12" zoomScale="90" zoomScaleNormal="85" zoomScaleSheetLayoutView="90" workbookViewId="0">
      <selection activeCell="B24" sqref="B24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73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74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12502615</v>
      </c>
      <c r="C9" s="16">
        <v>12730455</v>
      </c>
      <c r="D9" s="17">
        <v>227840</v>
      </c>
      <c r="E9" s="18">
        <v>1.8223387667299917E-2</v>
      </c>
      <c r="F9" s="19" t="s">
        <v>10</v>
      </c>
    </row>
    <row r="10" spans="1:6" x14ac:dyDescent="0.25">
      <c r="A10" s="21" t="s">
        <v>11</v>
      </c>
      <c r="B10" s="22">
        <v>2744457</v>
      </c>
      <c r="C10" s="23">
        <v>2651743</v>
      </c>
      <c r="D10" s="24">
        <v>-92714</v>
      </c>
      <c r="E10" s="25">
        <v>-3.3782274599310491E-2</v>
      </c>
      <c r="F10" s="26" t="s">
        <v>12</v>
      </c>
    </row>
    <row r="11" spans="1:6" x14ac:dyDescent="0.25">
      <c r="A11" s="21" t="s">
        <v>13</v>
      </c>
      <c r="B11" s="22">
        <v>1474434</v>
      </c>
      <c r="C11" s="23">
        <v>1374724</v>
      </c>
      <c r="D11" s="24">
        <v>-99710</v>
      </c>
      <c r="E11" s="25">
        <v>-6.7625950025569148E-2</v>
      </c>
      <c r="F11" s="26" t="s">
        <v>14</v>
      </c>
    </row>
    <row r="12" spans="1:6" x14ac:dyDescent="0.25">
      <c r="A12" s="21" t="s">
        <v>15</v>
      </c>
      <c r="B12" s="22">
        <v>1164785</v>
      </c>
      <c r="C12" s="23">
        <v>1046660</v>
      </c>
      <c r="D12" s="24">
        <v>-118125</v>
      </c>
      <c r="E12" s="25">
        <v>-0.10141356559365033</v>
      </c>
      <c r="F12" s="26" t="s">
        <v>16</v>
      </c>
    </row>
    <row r="13" spans="1:6" x14ac:dyDescent="0.25">
      <c r="A13" s="21" t="s">
        <v>17</v>
      </c>
      <c r="B13" s="22">
        <v>1245530</v>
      </c>
      <c r="C13" s="23">
        <v>998594</v>
      </c>
      <c r="D13" s="24">
        <v>-246936</v>
      </c>
      <c r="E13" s="25">
        <v>-0.19825776978475029</v>
      </c>
      <c r="F13" s="26" t="s">
        <v>18</v>
      </c>
    </row>
    <row r="14" spans="1:6" x14ac:dyDescent="0.25">
      <c r="A14" s="21" t="s">
        <v>19</v>
      </c>
      <c r="B14" s="22">
        <v>159944</v>
      </c>
      <c r="C14" s="23">
        <v>166970</v>
      </c>
      <c r="D14" s="24">
        <v>7026</v>
      </c>
      <c r="E14" s="25">
        <v>4.3927874756164664E-2</v>
      </c>
      <c r="F14" s="26" t="s">
        <v>20</v>
      </c>
    </row>
    <row r="15" spans="1:6" x14ac:dyDescent="0.25">
      <c r="A15" s="21" t="s">
        <v>21</v>
      </c>
      <c r="B15" s="22">
        <v>45554</v>
      </c>
      <c r="C15" s="23">
        <v>49156</v>
      </c>
      <c r="D15" s="24">
        <v>3602</v>
      </c>
      <c r="E15" s="25">
        <v>7.9070992668042406E-2</v>
      </c>
      <c r="F15" s="26" t="s">
        <v>22</v>
      </c>
    </row>
    <row r="16" spans="1:6" x14ac:dyDescent="0.25">
      <c r="A16" s="21" t="s">
        <v>23</v>
      </c>
      <c r="B16" s="22">
        <v>45621</v>
      </c>
      <c r="C16" s="23">
        <v>48246</v>
      </c>
      <c r="D16" s="24">
        <v>2625</v>
      </c>
      <c r="E16" s="25">
        <v>5.7539291115933366E-2</v>
      </c>
      <c r="F16" s="26" t="s">
        <v>24</v>
      </c>
    </row>
    <row r="17" spans="1:6" x14ac:dyDescent="0.25">
      <c r="A17" s="21" t="s">
        <v>25</v>
      </c>
      <c r="B17" s="22">
        <v>48630</v>
      </c>
      <c r="C17" s="23">
        <v>46457</v>
      </c>
      <c r="D17" s="24">
        <v>-2173</v>
      </c>
      <c r="E17" s="25">
        <v>-4.4684351223524543E-2</v>
      </c>
      <c r="F17" s="26" t="s">
        <v>26</v>
      </c>
    </row>
    <row r="18" spans="1:6" x14ac:dyDescent="0.25">
      <c r="A18" s="21" t="s">
        <v>27</v>
      </c>
      <c r="B18" s="22">
        <v>19096</v>
      </c>
      <c r="C18" s="23">
        <v>18162</v>
      </c>
      <c r="D18" s="24">
        <v>-934</v>
      </c>
      <c r="E18" s="25">
        <v>-4.8910766652702109E-2</v>
      </c>
      <c r="F18" s="26" t="s">
        <v>27</v>
      </c>
    </row>
    <row r="19" spans="1:6" x14ac:dyDescent="0.25">
      <c r="A19" s="21" t="s">
        <v>28</v>
      </c>
      <c r="B19" s="22">
        <v>192088</v>
      </c>
      <c r="C19" s="23">
        <v>166228</v>
      </c>
      <c r="D19" s="24">
        <v>-25860</v>
      </c>
      <c r="E19" s="25">
        <v>-0.13462579650993289</v>
      </c>
      <c r="F19" s="26" t="s">
        <v>29</v>
      </c>
    </row>
    <row r="20" spans="1:6" x14ac:dyDescent="0.25">
      <c r="A20" s="21" t="s">
        <v>30</v>
      </c>
      <c r="B20" s="22">
        <v>215622</v>
      </c>
      <c r="C20" s="23">
        <v>201506</v>
      </c>
      <c r="D20" s="24">
        <v>-14116</v>
      </c>
      <c r="E20" s="25">
        <v>-6.5466418083497957E-2</v>
      </c>
      <c r="F20" s="26" t="s">
        <v>31</v>
      </c>
    </row>
    <row r="21" spans="1:6" x14ac:dyDescent="0.25">
      <c r="A21" s="21" t="s">
        <v>32</v>
      </c>
      <c r="B21" s="22">
        <v>51729</v>
      </c>
      <c r="C21" s="23">
        <v>55554</v>
      </c>
      <c r="D21" s="24">
        <v>3825</v>
      </c>
      <c r="E21" s="25">
        <v>7.3943049353360824E-2</v>
      </c>
      <c r="F21" s="26" t="s">
        <v>32</v>
      </c>
    </row>
    <row r="22" spans="1:6" x14ac:dyDescent="0.25">
      <c r="A22" s="21" t="s">
        <v>33</v>
      </c>
      <c r="B22" s="22">
        <v>16459</v>
      </c>
      <c r="C22" s="23">
        <v>17696</v>
      </c>
      <c r="D22" s="24">
        <v>1237</v>
      </c>
      <c r="E22" s="25">
        <v>7.5156449359013333E-2</v>
      </c>
      <c r="F22" s="26" t="s">
        <v>34</v>
      </c>
    </row>
    <row r="23" spans="1:6" x14ac:dyDescent="0.25">
      <c r="A23" s="21" t="s">
        <v>35</v>
      </c>
      <c r="B23" s="22">
        <v>57342</v>
      </c>
      <c r="C23" s="23">
        <v>38663</v>
      </c>
      <c r="D23" s="24">
        <v>-18679</v>
      </c>
      <c r="E23" s="25">
        <v>-0.32574727076139653</v>
      </c>
      <c r="F23" s="26" t="s">
        <v>36</v>
      </c>
    </row>
    <row r="24" spans="1:6" x14ac:dyDescent="0.25">
      <c r="A24" s="21" t="s">
        <v>37</v>
      </c>
      <c r="B24" s="22">
        <v>134252</v>
      </c>
      <c r="C24" s="23">
        <v>166391</v>
      </c>
      <c r="D24" s="24">
        <v>32139</v>
      </c>
      <c r="E24" s="25">
        <v>0.23939308166731221</v>
      </c>
      <c r="F24" s="26" t="s">
        <v>38</v>
      </c>
    </row>
    <row r="25" spans="1:6" x14ac:dyDescent="0.25">
      <c r="A25" s="21" t="s">
        <v>39</v>
      </c>
      <c r="B25" s="22">
        <v>39482</v>
      </c>
      <c r="C25" s="23">
        <v>40322</v>
      </c>
      <c r="D25" s="27">
        <v>840</v>
      </c>
      <c r="E25" s="25">
        <v>2.1275517957550338E-2</v>
      </c>
      <c r="F25" s="26" t="s">
        <v>40</v>
      </c>
    </row>
    <row r="26" spans="1:6" x14ac:dyDescent="0.25">
      <c r="A26" s="21" t="s">
        <v>41</v>
      </c>
      <c r="B26" s="22">
        <v>29735</v>
      </c>
      <c r="C26" s="23">
        <v>23166</v>
      </c>
      <c r="D26" s="24">
        <v>-6569</v>
      </c>
      <c r="E26" s="25">
        <v>-0.22091810997141414</v>
      </c>
      <c r="F26" s="26" t="s">
        <v>42</v>
      </c>
    </row>
    <row r="27" spans="1:6" x14ac:dyDescent="0.25">
      <c r="A27" s="21" t="s">
        <v>43</v>
      </c>
      <c r="B27" s="22">
        <v>40299</v>
      </c>
      <c r="C27" s="23">
        <v>51210</v>
      </c>
      <c r="D27" s="24">
        <v>10911</v>
      </c>
      <c r="E27" s="25">
        <v>0.27075113526390227</v>
      </c>
      <c r="F27" s="26" t="s">
        <v>44</v>
      </c>
    </row>
    <row r="28" spans="1:6" x14ac:dyDescent="0.25">
      <c r="A28" s="21" t="s">
        <v>45</v>
      </c>
      <c r="B28" s="22">
        <v>25883</v>
      </c>
      <c r="C28" s="23">
        <v>25456</v>
      </c>
      <c r="D28" s="24">
        <v>-427</v>
      </c>
      <c r="E28" s="25">
        <v>-1.6497314839856281E-2</v>
      </c>
      <c r="F28" s="26" t="s">
        <v>46</v>
      </c>
    </row>
    <row r="29" spans="1:6" x14ac:dyDescent="0.25">
      <c r="A29" s="21" t="s">
        <v>47</v>
      </c>
      <c r="B29" s="22">
        <v>98142</v>
      </c>
      <c r="C29" s="23">
        <v>73690</v>
      </c>
      <c r="D29" s="27">
        <v>-24452</v>
      </c>
      <c r="E29" s="25">
        <v>-0.24914919198712071</v>
      </c>
      <c r="F29" s="26" t="s">
        <v>48</v>
      </c>
    </row>
    <row r="30" spans="1:6" x14ac:dyDescent="0.25">
      <c r="A30" s="21" t="s">
        <v>49</v>
      </c>
      <c r="B30" s="22">
        <v>64052</v>
      </c>
      <c r="C30" s="23">
        <v>52521</v>
      </c>
      <c r="D30" s="27">
        <v>-11531</v>
      </c>
      <c r="E30" s="25">
        <v>-0.18002560419659031</v>
      </c>
      <c r="F30" s="26" t="s">
        <v>50</v>
      </c>
    </row>
    <row r="31" spans="1:6" x14ac:dyDescent="0.25">
      <c r="A31" s="21" t="s">
        <v>51</v>
      </c>
      <c r="B31" s="22">
        <v>321768</v>
      </c>
      <c r="C31" s="23">
        <v>257736</v>
      </c>
      <c r="D31" s="27">
        <v>-64032</v>
      </c>
      <c r="E31" s="25">
        <v>-0.19900052211531294</v>
      </c>
      <c r="F31" s="26" t="s">
        <v>52</v>
      </c>
    </row>
    <row r="32" spans="1:6" x14ac:dyDescent="0.25">
      <c r="A32" s="21" t="s">
        <v>53</v>
      </c>
      <c r="B32" s="22">
        <v>50294</v>
      </c>
      <c r="C32" s="23">
        <v>44571</v>
      </c>
      <c r="D32" s="27">
        <v>-5723</v>
      </c>
      <c r="E32" s="25">
        <v>-0.11379090945241976</v>
      </c>
      <c r="F32" s="26" t="s">
        <v>53</v>
      </c>
    </row>
    <row r="33" spans="1:6" x14ac:dyDescent="0.25">
      <c r="A33" s="21" t="s">
        <v>54</v>
      </c>
      <c r="B33" s="22">
        <v>57676</v>
      </c>
      <c r="C33" s="23">
        <v>33624</v>
      </c>
      <c r="D33" s="24">
        <v>-24052</v>
      </c>
      <c r="E33" s="25">
        <v>-0.41701921076357584</v>
      </c>
      <c r="F33" s="26" t="s">
        <v>54</v>
      </c>
    </row>
    <row r="34" spans="1:6" x14ac:dyDescent="0.25">
      <c r="A34" s="21" t="s">
        <v>55</v>
      </c>
      <c r="B34" s="22">
        <v>77613</v>
      </c>
      <c r="C34" s="23">
        <v>61704</v>
      </c>
      <c r="D34" s="24">
        <v>-15909</v>
      </c>
      <c r="E34" s="25">
        <v>-0.20497854740829502</v>
      </c>
      <c r="F34" s="26" t="s">
        <v>55</v>
      </c>
    </row>
    <row r="35" spans="1:6" x14ac:dyDescent="0.25">
      <c r="A35" s="21" t="s">
        <v>56</v>
      </c>
      <c r="B35" s="22">
        <v>76748</v>
      </c>
      <c r="C35" s="23">
        <v>57190</v>
      </c>
      <c r="D35" s="24">
        <v>-19558</v>
      </c>
      <c r="E35" s="25">
        <v>-0.25483400218898211</v>
      </c>
      <c r="F35" s="26" t="s">
        <v>56</v>
      </c>
    </row>
    <row r="36" spans="1:6" x14ac:dyDescent="0.25">
      <c r="A36" s="21" t="s">
        <v>57</v>
      </c>
      <c r="B36" s="22">
        <v>33331</v>
      </c>
      <c r="C36" s="23">
        <v>27641</v>
      </c>
      <c r="D36" s="24">
        <v>-5690</v>
      </c>
      <c r="E36" s="25">
        <v>-0.17071194983648852</v>
      </c>
      <c r="F36" s="26" t="s">
        <v>58</v>
      </c>
    </row>
    <row r="37" spans="1:6" x14ac:dyDescent="0.25">
      <c r="A37" s="21" t="s">
        <v>59</v>
      </c>
      <c r="B37" s="22">
        <v>47230</v>
      </c>
      <c r="C37" s="23">
        <v>39954</v>
      </c>
      <c r="D37" s="24">
        <v>-7276</v>
      </c>
      <c r="E37" s="25">
        <v>-0.15405462629684519</v>
      </c>
      <c r="F37" s="26" t="s">
        <v>60</v>
      </c>
    </row>
    <row r="38" spans="1:6" x14ac:dyDescent="0.25">
      <c r="A38" s="21" t="s">
        <v>61</v>
      </c>
      <c r="B38" s="22">
        <v>63639</v>
      </c>
      <c r="C38" s="23">
        <v>49848</v>
      </c>
      <c r="D38" s="24">
        <v>-13791</v>
      </c>
      <c r="E38" s="25">
        <v>-0.21670673643520477</v>
      </c>
      <c r="F38" s="26" t="s">
        <v>62</v>
      </c>
    </row>
    <row r="39" spans="1:6" x14ac:dyDescent="0.25">
      <c r="A39" s="21" t="s">
        <v>63</v>
      </c>
      <c r="B39" s="22">
        <v>39930</v>
      </c>
      <c r="C39" s="23">
        <v>27480</v>
      </c>
      <c r="D39" s="24">
        <v>-12450</v>
      </c>
      <c r="E39" s="25">
        <v>-0.3117956423741548</v>
      </c>
      <c r="F39" s="26" t="s">
        <v>64</v>
      </c>
    </row>
    <row r="40" spans="1:6" x14ac:dyDescent="0.25">
      <c r="A40" s="21" t="s">
        <v>65</v>
      </c>
      <c r="B40" s="22">
        <v>388297</v>
      </c>
      <c r="C40" s="28">
        <v>475759</v>
      </c>
      <c r="D40" s="24">
        <v>87462</v>
      </c>
      <c r="E40" s="25">
        <v>0.2252451087698335</v>
      </c>
      <c r="F40" s="26" t="s">
        <v>66</v>
      </c>
    </row>
    <row r="41" spans="1:6" x14ac:dyDescent="0.25">
      <c r="A41" s="54" t="s">
        <v>67</v>
      </c>
      <c r="B41" s="55">
        <v>9069662</v>
      </c>
      <c r="C41" s="56">
        <v>8388622</v>
      </c>
      <c r="D41" s="57">
        <v>-681040</v>
      </c>
      <c r="E41" s="58">
        <v>-7.5089898609231542E-2</v>
      </c>
      <c r="F41" s="59" t="s">
        <v>68</v>
      </c>
    </row>
    <row r="42" spans="1:6" x14ac:dyDescent="0.25">
      <c r="A42" s="60" t="s">
        <v>69</v>
      </c>
      <c r="B42" s="55">
        <v>21572277</v>
      </c>
      <c r="C42" s="61">
        <v>21119077</v>
      </c>
      <c r="D42" s="62">
        <v>-453200</v>
      </c>
      <c r="E42" s="63">
        <v>-2.1008445237375772E-2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8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E41" sqref="E41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86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1970634</v>
      </c>
      <c r="C9" s="16">
        <v>2046914</v>
      </c>
      <c r="D9" s="17">
        <v>76280</v>
      </c>
      <c r="E9" s="18">
        <v>3.8708354773133946E-2</v>
      </c>
      <c r="F9" s="19" t="s">
        <v>10</v>
      </c>
    </row>
    <row r="10" spans="1:6" x14ac:dyDescent="0.25">
      <c r="A10" s="21" t="s">
        <v>11</v>
      </c>
      <c r="B10" s="22">
        <v>241672</v>
      </c>
      <c r="C10" s="23">
        <v>238065</v>
      </c>
      <c r="D10" s="24">
        <v>-3607</v>
      </c>
      <c r="E10" s="25">
        <v>-1.4925187857923183E-2</v>
      </c>
      <c r="F10" s="26" t="s">
        <v>12</v>
      </c>
    </row>
    <row r="11" spans="1:6" x14ac:dyDescent="0.25">
      <c r="A11" s="21" t="s">
        <v>13</v>
      </c>
      <c r="B11" s="22">
        <v>226892</v>
      </c>
      <c r="C11" s="23">
        <v>204887</v>
      </c>
      <c r="D11" s="24">
        <v>-22005</v>
      </c>
      <c r="E11" s="25">
        <v>-9.6984468381432598E-2</v>
      </c>
      <c r="F11" s="26" t="s">
        <v>14</v>
      </c>
    </row>
    <row r="12" spans="1:6" x14ac:dyDescent="0.25">
      <c r="A12" s="21" t="s">
        <v>15</v>
      </c>
      <c r="B12" s="22">
        <v>239347</v>
      </c>
      <c r="C12" s="23">
        <v>224120</v>
      </c>
      <c r="D12" s="24">
        <v>-15227</v>
      </c>
      <c r="E12" s="25">
        <v>-6.3618929838268334E-2</v>
      </c>
      <c r="F12" s="26" t="s">
        <v>16</v>
      </c>
    </row>
    <row r="13" spans="1:6" x14ac:dyDescent="0.25">
      <c r="A13" s="21" t="s">
        <v>17</v>
      </c>
      <c r="B13" s="22">
        <v>348491</v>
      </c>
      <c r="C13" s="23">
        <v>274092</v>
      </c>
      <c r="D13" s="24">
        <v>-74399</v>
      </c>
      <c r="E13" s="25">
        <v>-0.21348901406349086</v>
      </c>
      <c r="F13" s="26" t="s">
        <v>18</v>
      </c>
    </row>
    <row r="14" spans="1:6" x14ac:dyDescent="0.25">
      <c r="A14" s="21" t="s">
        <v>19</v>
      </c>
      <c r="B14" s="22">
        <v>36736</v>
      </c>
      <c r="C14" s="23">
        <v>36003</v>
      </c>
      <c r="D14" s="24">
        <v>-733</v>
      </c>
      <c r="E14" s="25">
        <v>-1.9953179442508739E-2</v>
      </c>
      <c r="F14" s="26" t="s">
        <v>20</v>
      </c>
    </row>
    <row r="15" spans="1:6" x14ac:dyDescent="0.25">
      <c r="A15" s="21" t="s">
        <v>21</v>
      </c>
      <c r="B15" s="22">
        <v>7358</v>
      </c>
      <c r="C15" s="23">
        <v>7518</v>
      </c>
      <c r="D15" s="24">
        <v>160</v>
      </c>
      <c r="E15" s="25">
        <v>2.1745039412883971E-2</v>
      </c>
      <c r="F15" s="26" t="s">
        <v>22</v>
      </c>
    </row>
    <row r="16" spans="1:6" x14ac:dyDescent="0.25">
      <c r="A16" s="21" t="s">
        <v>23</v>
      </c>
      <c r="B16" s="22">
        <v>5630</v>
      </c>
      <c r="C16" s="23">
        <v>5446</v>
      </c>
      <c r="D16" s="24">
        <v>-184</v>
      </c>
      <c r="E16" s="25">
        <v>-3.2682060390763712E-2</v>
      </c>
      <c r="F16" s="26" t="s">
        <v>24</v>
      </c>
    </row>
    <row r="17" spans="1:6" x14ac:dyDescent="0.25">
      <c r="A17" s="21" t="s">
        <v>25</v>
      </c>
      <c r="B17" s="22">
        <v>6179</v>
      </c>
      <c r="C17" s="23">
        <v>5047</v>
      </c>
      <c r="D17" s="24">
        <v>-1132</v>
      </c>
      <c r="E17" s="25">
        <v>-0.1832011652370934</v>
      </c>
      <c r="F17" s="26" t="s">
        <v>26</v>
      </c>
    </row>
    <row r="18" spans="1:6" x14ac:dyDescent="0.25">
      <c r="A18" s="21" t="s">
        <v>27</v>
      </c>
      <c r="B18" s="22">
        <v>2048</v>
      </c>
      <c r="C18" s="23">
        <v>1803</v>
      </c>
      <c r="D18" s="24">
        <v>-245</v>
      </c>
      <c r="E18" s="25">
        <v>-0.11962890625</v>
      </c>
      <c r="F18" s="26" t="s">
        <v>27</v>
      </c>
    </row>
    <row r="19" spans="1:6" x14ac:dyDescent="0.25">
      <c r="A19" s="21" t="s">
        <v>28</v>
      </c>
      <c r="B19" s="22">
        <v>31830</v>
      </c>
      <c r="C19" s="23">
        <v>22074</v>
      </c>
      <c r="D19" s="24">
        <v>-9756</v>
      </c>
      <c r="E19" s="25">
        <v>-0.30650329877474081</v>
      </c>
      <c r="F19" s="26" t="s">
        <v>29</v>
      </c>
    </row>
    <row r="20" spans="1:6" x14ac:dyDescent="0.25">
      <c r="A20" s="21" t="s">
        <v>30</v>
      </c>
      <c r="B20" s="22">
        <v>61740</v>
      </c>
      <c r="C20" s="23">
        <v>49596</v>
      </c>
      <c r="D20" s="24">
        <v>-12144</v>
      </c>
      <c r="E20" s="25">
        <v>-0.19669582118561713</v>
      </c>
      <c r="F20" s="26" t="s">
        <v>31</v>
      </c>
    </row>
    <row r="21" spans="1:6" x14ac:dyDescent="0.25">
      <c r="A21" s="21" t="s">
        <v>32</v>
      </c>
      <c r="B21" s="22">
        <v>4135</v>
      </c>
      <c r="C21" s="23">
        <v>5641</v>
      </c>
      <c r="D21" s="24">
        <v>1506</v>
      </c>
      <c r="E21" s="25">
        <v>0.36420798065296256</v>
      </c>
      <c r="F21" s="26" t="s">
        <v>32</v>
      </c>
    </row>
    <row r="22" spans="1:6" x14ac:dyDescent="0.25">
      <c r="A22" s="21" t="s">
        <v>33</v>
      </c>
      <c r="B22" s="22">
        <v>2656</v>
      </c>
      <c r="C22" s="23">
        <v>2264</v>
      </c>
      <c r="D22" s="24">
        <v>-392</v>
      </c>
      <c r="E22" s="25">
        <v>-0.14759036144578308</v>
      </c>
      <c r="F22" s="26" t="s">
        <v>34</v>
      </c>
    </row>
    <row r="23" spans="1:6" x14ac:dyDescent="0.25">
      <c r="A23" s="21" t="s">
        <v>35</v>
      </c>
      <c r="B23" s="22">
        <v>4485</v>
      </c>
      <c r="C23" s="23">
        <v>3541</v>
      </c>
      <c r="D23" s="24">
        <v>-944</v>
      </c>
      <c r="E23" s="25">
        <v>-0.210479375696767</v>
      </c>
      <c r="F23" s="26" t="s">
        <v>36</v>
      </c>
    </row>
    <row r="24" spans="1:6" x14ac:dyDescent="0.25">
      <c r="A24" s="21" t="s">
        <v>37</v>
      </c>
      <c r="B24" s="22">
        <v>6853</v>
      </c>
      <c r="C24" s="23">
        <v>7516</v>
      </c>
      <c r="D24" s="24">
        <v>663</v>
      </c>
      <c r="E24" s="25">
        <v>9.6745950678534864E-2</v>
      </c>
      <c r="F24" s="26" t="s">
        <v>38</v>
      </c>
    </row>
    <row r="25" spans="1:6" x14ac:dyDescent="0.25">
      <c r="A25" s="21" t="s">
        <v>39</v>
      </c>
      <c r="B25" s="22">
        <v>3732</v>
      </c>
      <c r="C25" s="23">
        <v>3165</v>
      </c>
      <c r="D25" s="27">
        <v>-567</v>
      </c>
      <c r="E25" s="25">
        <v>-0.15192926045016075</v>
      </c>
      <c r="F25" s="26" t="s">
        <v>40</v>
      </c>
    </row>
    <row r="26" spans="1:6" x14ac:dyDescent="0.25">
      <c r="A26" s="21" t="s">
        <v>41</v>
      </c>
      <c r="B26" s="22">
        <v>2732</v>
      </c>
      <c r="C26" s="23">
        <v>2092</v>
      </c>
      <c r="D26" s="24">
        <v>-640</v>
      </c>
      <c r="E26" s="25">
        <v>-0.23426061493411421</v>
      </c>
      <c r="F26" s="26" t="s">
        <v>42</v>
      </c>
    </row>
    <row r="27" spans="1:6" x14ac:dyDescent="0.25">
      <c r="A27" s="21" t="s">
        <v>43</v>
      </c>
      <c r="B27" s="22">
        <v>3951</v>
      </c>
      <c r="C27" s="23">
        <v>4599</v>
      </c>
      <c r="D27" s="24">
        <v>648</v>
      </c>
      <c r="E27" s="25">
        <v>0.16400911161731213</v>
      </c>
      <c r="F27" s="26" t="s">
        <v>44</v>
      </c>
    </row>
    <row r="28" spans="1:6" x14ac:dyDescent="0.25">
      <c r="A28" s="21" t="s">
        <v>45</v>
      </c>
      <c r="B28" s="22">
        <v>3060</v>
      </c>
      <c r="C28" s="23">
        <v>3023</v>
      </c>
      <c r="D28" s="24">
        <v>-37</v>
      </c>
      <c r="E28" s="25">
        <v>-1.2091503267973813E-2</v>
      </c>
      <c r="F28" s="26" t="s">
        <v>46</v>
      </c>
    </row>
    <row r="29" spans="1:6" x14ac:dyDescent="0.25">
      <c r="A29" s="21" t="s">
        <v>47</v>
      </c>
      <c r="B29" s="22">
        <v>15530</v>
      </c>
      <c r="C29" s="23">
        <v>9361</v>
      </c>
      <c r="D29" s="27">
        <v>-6169</v>
      </c>
      <c r="E29" s="25">
        <v>-0.39723116548615578</v>
      </c>
      <c r="F29" s="26" t="s">
        <v>48</v>
      </c>
    </row>
    <row r="30" spans="1:6" x14ac:dyDescent="0.25">
      <c r="A30" s="21" t="s">
        <v>49</v>
      </c>
      <c r="B30" s="22">
        <v>14393</v>
      </c>
      <c r="C30" s="23">
        <v>11771</v>
      </c>
      <c r="D30" s="27">
        <v>-2622</v>
      </c>
      <c r="E30" s="25">
        <v>-0.18217188911276316</v>
      </c>
      <c r="F30" s="26" t="s">
        <v>50</v>
      </c>
    </row>
    <row r="31" spans="1:6" x14ac:dyDescent="0.25">
      <c r="A31" s="21" t="s">
        <v>51</v>
      </c>
      <c r="B31" s="22">
        <v>65198</v>
      </c>
      <c r="C31" s="23">
        <v>46761</v>
      </c>
      <c r="D31" s="27">
        <v>-18437</v>
      </c>
      <c r="E31" s="25">
        <v>-0.28278474799840481</v>
      </c>
      <c r="F31" s="26" t="s">
        <v>52</v>
      </c>
    </row>
    <row r="32" spans="1:6" x14ac:dyDescent="0.25">
      <c r="A32" s="21" t="s">
        <v>53</v>
      </c>
      <c r="B32" s="22">
        <v>12023</v>
      </c>
      <c r="C32" s="23">
        <v>9122</v>
      </c>
      <c r="D32" s="27">
        <v>-2901</v>
      </c>
      <c r="E32" s="25">
        <v>-0.24128753222989274</v>
      </c>
      <c r="F32" s="26" t="s">
        <v>53</v>
      </c>
    </row>
    <row r="33" spans="1:6" x14ac:dyDescent="0.25">
      <c r="A33" s="21" t="s">
        <v>54</v>
      </c>
      <c r="B33" s="22">
        <v>14906</v>
      </c>
      <c r="C33" s="23">
        <v>6569</v>
      </c>
      <c r="D33" s="24">
        <v>-8337</v>
      </c>
      <c r="E33" s="25">
        <v>-0.55930497786126399</v>
      </c>
      <c r="F33" s="26" t="s">
        <v>54</v>
      </c>
    </row>
    <row r="34" spans="1:6" x14ac:dyDescent="0.25">
      <c r="A34" s="21" t="s">
        <v>55</v>
      </c>
      <c r="B34" s="22">
        <v>7459</v>
      </c>
      <c r="C34" s="23">
        <v>8249</v>
      </c>
      <c r="D34" s="24">
        <v>790</v>
      </c>
      <c r="E34" s="25">
        <v>0.10591232068641898</v>
      </c>
      <c r="F34" s="26" t="s">
        <v>55</v>
      </c>
    </row>
    <row r="35" spans="1:6" x14ac:dyDescent="0.25">
      <c r="A35" s="21" t="s">
        <v>56</v>
      </c>
      <c r="B35" s="22">
        <v>3233</v>
      </c>
      <c r="C35" s="23">
        <v>3524</v>
      </c>
      <c r="D35" s="24">
        <v>291</v>
      </c>
      <c r="E35" s="25">
        <v>9.0009279307144974E-2</v>
      </c>
      <c r="F35" s="26" t="s">
        <v>56</v>
      </c>
    </row>
    <row r="36" spans="1:6" x14ac:dyDescent="0.25">
      <c r="A36" s="21" t="s">
        <v>57</v>
      </c>
      <c r="B36" s="22">
        <v>2595</v>
      </c>
      <c r="C36" s="23">
        <v>2167</v>
      </c>
      <c r="D36" s="24">
        <v>-428</v>
      </c>
      <c r="E36" s="25">
        <v>-0.16493256262042388</v>
      </c>
      <c r="F36" s="26" t="s">
        <v>58</v>
      </c>
    </row>
    <row r="37" spans="1:6" x14ac:dyDescent="0.25">
      <c r="A37" s="21" t="s">
        <v>59</v>
      </c>
      <c r="B37" s="22">
        <v>7993</v>
      </c>
      <c r="C37" s="23">
        <v>8241</v>
      </c>
      <c r="D37" s="24">
        <v>248</v>
      </c>
      <c r="E37" s="25">
        <v>3.1027148755160772E-2</v>
      </c>
      <c r="F37" s="26" t="s">
        <v>60</v>
      </c>
    </row>
    <row r="38" spans="1:6" x14ac:dyDescent="0.25">
      <c r="A38" s="21" t="s">
        <v>61</v>
      </c>
      <c r="B38" s="22">
        <v>18606</v>
      </c>
      <c r="C38" s="23">
        <v>13535</v>
      </c>
      <c r="D38" s="24">
        <v>-5071</v>
      </c>
      <c r="E38" s="25">
        <v>-0.27254649037944745</v>
      </c>
      <c r="F38" s="26" t="s">
        <v>62</v>
      </c>
    </row>
    <row r="39" spans="1:6" x14ac:dyDescent="0.25">
      <c r="A39" s="21" t="s">
        <v>63</v>
      </c>
      <c r="B39" s="22">
        <v>13553</v>
      </c>
      <c r="C39" s="23">
        <v>7835</v>
      </c>
      <c r="D39" s="24">
        <v>-5718</v>
      </c>
      <c r="E39" s="25">
        <v>-0.42189921050689883</v>
      </c>
      <c r="F39" s="26" t="s">
        <v>64</v>
      </c>
    </row>
    <row r="40" spans="1:6" x14ac:dyDescent="0.25">
      <c r="A40" s="21" t="s">
        <v>65</v>
      </c>
      <c r="B40" s="22">
        <v>63475</v>
      </c>
      <c r="C40" s="28">
        <f>C42-SUM(C9:C39)</f>
        <v>78365</v>
      </c>
      <c r="D40" s="24">
        <f>C40-B40</f>
        <v>14890</v>
      </c>
      <c r="E40" s="25">
        <f>C40/B40-1</f>
        <v>0.23458054352107127</v>
      </c>
      <c r="F40" s="26" t="s">
        <v>66</v>
      </c>
    </row>
    <row r="41" spans="1:6" x14ac:dyDescent="0.25">
      <c r="A41" s="54" t="s">
        <v>67</v>
      </c>
      <c r="B41" s="55">
        <v>1478491</v>
      </c>
      <c r="C41" s="56">
        <v>1305992</v>
      </c>
      <c r="D41" s="57">
        <v>-172499</v>
      </c>
      <c r="E41" s="58">
        <v>-0.11667233686238199</v>
      </c>
      <c r="F41" s="59" t="s">
        <v>68</v>
      </c>
    </row>
    <row r="42" spans="1:6" x14ac:dyDescent="0.25">
      <c r="A42" s="60" t="s">
        <v>69</v>
      </c>
      <c r="B42" s="55">
        <v>3449125</v>
      </c>
      <c r="C42" s="61">
        <v>3352906</v>
      </c>
      <c r="D42" s="62">
        <v>-96219</v>
      </c>
      <c r="E42" s="63">
        <v>-2.7896640452288679E-2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0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12" zoomScale="90" zoomScaleNormal="85" zoomScaleSheetLayoutView="90" workbookViewId="0">
      <selection activeCell="B24" sqref="B24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75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76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1061030</v>
      </c>
      <c r="C9" s="16">
        <v>855472</v>
      </c>
      <c r="D9" s="17">
        <v>-205558</v>
      </c>
      <c r="E9" s="18">
        <v>-0.19373439016804428</v>
      </c>
      <c r="F9" s="19" t="s">
        <v>10</v>
      </c>
    </row>
    <row r="10" spans="1:6" x14ac:dyDescent="0.25">
      <c r="A10" s="21" t="s">
        <v>11</v>
      </c>
      <c r="B10" s="22">
        <v>219330</v>
      </c>
      <c r="C10" s="23">
        <v>173397</v>
      </c>
      <c r="D10" s="24">
        <v>-45933</v>
      </c>
      <c r="E10" s="25">
        <v>-0.20942415538230064</v>
      </c>
      <c r="F10" s="26" t="s">
        <v>12</v>
      </c>
    </row>
    <row r="11" spans="1:6" x14ac:dyDescent="0.25">
      <c r="A11" s="21" t="s">
        <v>13</v>
      </c>
      <c r="B11" s="22">
        <v>406236</v>
      </c>
      <c r="C11" s="23">
        <v>269034</v>
      </c>
      <c r="D11" s="24">
        <v>-137202</v>
      </c>
      <c r="E11" s="25">
        <v>-0.33773963902756032</v>
      </c>
      <c r="F11" s="26" t="s">
        <v>14</v>
      </c>
    </row>
    <row r="12" spans="1:6" x14ac:dyDescent="0.25">
      <c r="A12" s="21" t="s">
        <v>15</v>
      </c>
      <c r="B12" s="22">
        <v>635813</v>
      </c>
      <c r="C12" s="23">
        <v>502680</v>
      </c>
      <c r="D12" s="24">
        <v>-133133</v>
      </c>
      <c r="E12" s="25">
        <v>-0.20939018233348483</v>
      </c>
      <c r="F12" s="26" t="s">
        <v>16</v>
      </c>
    </row>
    <row r="13" spans="1:6" x14ac:dyDescent="0.25">
      <c r="A13" s="21" t="s">
        <v>17</v>
      </c>
      <c r="B13" s="22">
        <v>453935</v>
      </c>
      <c r="C13" s="23">
        <v>336039</v>
      </c>
      <c r="D13" s="24">
        <v>-117896</v>
      </c>
      <c r="E13" s="25">
        <v>-0.25972000396532546</v>
      </c>
      <c r="F13" s="26" t="s">
        <v>18</v>
      </c>
    </row>
    <row r="14" spans="1:6" x14ac:dyDescent="0.25">
      <c r="A14" s="21" t="s">
        <v>19</v>
      </c>
      <c r="B14" s="22">
        <v>35321</v>
      </c>
      <c r="C14" s="23">
        <v>28687</v>
      </c>
      <c r="D14" s="24">
        <v>-6634</v>
      </c>
      <c r="E14" s="25">
        <v>-0.18782027688910286</v>
      </c>
      <c r="F14" s="26" t="s">
        <v>20</v>
      </c>
    </row>
    <row r="15" spans="1:6" x14ac:dyDescent="0.25">
      <c r="A15" s="21" t="s">
        <v>21</v>
      </c>
      <c r="B15" s="22">
        <v>48993</v>
      </c>
      <c r="C15" s="23">
        <v>43155</v>
      </c>
      <c r="D15" s="24">
        <v>-5838</v>
      </c>
      <c r="E15" s="25">
        <v>-0.11915987998285471</v>
      </c>
      <c r="F15" s="26" t="s">
        <v>22</v>
      </c>
    </row>
    <row r="16" spans="1:6" x14ac:dyDescent="0.25">
      <c r="A16" s="21" t="s">
        <v>23</v>
      </c>
      <c r="B16" s="22">
        <v>48330</v>
      </c>
      <c r="C16" s="23">
        <v>47730</v>
      </c>
      <c r="D16" s="24">
        <v>-600</v>
      </c>
      <c r="E16" s="25">
        <v>-1.2414649286157653E-2</v>
      </c>
      <c r="F16" s="26" t="s">
        <v>24</v>
      </c>
    </row>
    <row r="17" spans="1:6" x14ac:dyDescent="0.25">
      <c r="A17" s="21" t="s">
        <v>25</v>
      </c>
      <c r="B17" s="22">
        <v>56133</v>
      </c>
      <c r="C17" s="23">
        <v>50460</v>
      </c>
      <c r="D17" s="24">
        <v>-5673</v>
      </c>
      <c r="E17" s="25">
        <v>-0.1010635455079899</v>
      </c>
      <c r="F17" s="26" t="s">
        <v>26</v>
      </c>
    </row>
    <row r="18" spans="1:6" x14ac:dyDescent="0.25">
      <c r="A18" s="21" t="s">
        <v>27</v>
      </c>
      <c r="B18" s="22">
        <v>33826</v>
      </c>
      <c r="C18" s="23">
        <v>30033</v>
      </c>
      <c r="D18" s="24">
        <v>-3793</v>
      </c>
      <c r="E18" s="25">
        <v>-0.11213267900431623</v>
      </c>
      <c r="F18" s="26" t="s">
        <v>27</v>
      </c>
    </row>
    <row r="19" spans="1:6" x14ac:dyDescent="0.25">
      <c r="A19" s="21" t="s">
        <v>28</v>
      </c>
      <c r="B19" s="22">
        <v>277405</v>
      </c>
      <c r="C19" s="23">
        <v>159040</v>
      </c>
      <c r="D19" s="24">
        <v>-118365</v>
      </c>
      <c r="E19" s="25">
        <v>-0.42668661343523007</v>
      </c>
      <c r="F19" s="26" t="s">
        <v>29</v>
      </c>
    </row>
    <row r="20" spans="1:6" x14ac:dyDescent="0.25">
      <c r="A20" s="21" t="s">
        <v>30</v>
      </c>
      <c r="B20" s="22">
        <v>394674</v>
      </c>
      <c r="C20" s="23">
        <v>273714</v>
      </c>
      <c r="D20" s="24">
        <v>-120960</v>
      </c>
      <c r="E20" s="25">
        <v>-0.30648079174204534</v>
      </c>
      <c r="F20" s="26" t="s">
        <v>31</v>
      </c>
    </row>
    <row r="21" spans="1:6" x14ac:dyDescent="0.25">
      <c r="A21" s="21" t="s">
        <v>32</v>
      </c>
      <c r="B21" s="22">
        <v>54417</v>
      </c>
      <c r="C21" s="23">
        <v>46013</v>
      </c>
      <c r="D21" s="24">
        <v>-8404</v>
      </c>
      <c r="E21" s="25">
        <v>-0.15443703254497676</v>
      </c>
      <c r="F21" s="26" t="s">
        <v>32</v>
      </c>
    </row>
    <row r="22" spans="1:6" x14ac:dyDescent="0.25">
      <c r="A22" s="21" t="s">
        <v>33</v>
      </c>
      <c r="B22" s="22">
        <v>43392</v>
      </c>
      <c r="C22" s="23">
        <v>37549</v>
      </c>
      <c r="D22" s="24">
        <v>-5843</v>
      </c>
      <c r="E22" s="25">
        <v>-0.13465615781710916</v>
      </c>
      <c r="F22" s="26" t="s">
        <v>34</v>
      </c>
    </row>
    <row r="23" spans="1:6" x14ac:dyDescent="0.25">
      <c r="A23" s="21" t="s">
        <v>35</v>
      </c>
      <c r="B23" s="22">
        <v>39472</v>
      </c>
      <c r="C23" s="23">
        <v>29455</v>
      </c>
      <c r="D23" s="24">
        <v>-10017</v>
      </c>
      <c r="E23" s="25">
        <v>-0.25377482772598292</v>
      </c>
      <c r="F23" s="26" t="s">
        <v>36</v>
      </c>
    </row>
    <row r="24" spans="1:6" x14ac:dyDescent="0.25">
      <c r="A24" s="21" t="s">
        <v>37</v>
      </c>
      <c r="B24" s="22">
        <v>60828</v>
      </c>
      <c r="C24" s="23">
        <v>48753</v>
      </c>
      <c r="D24" s="24">
        <v>-12075</v>
      </c>
      <c r="E24" s="25">
        <v>-0.19851055434997045</v>
      </c>
      <c r="F24" s="26" t="s">
        <v>38</v>
      </c>
    </row>
    <row r="25" spans="1:6" x14ac:dyDescent="0.25">
      <c r="A25" s="21" t="s">
        <v>39</v>
      </c>
      <c r="B25" s="22">
        <v>21122</v>
      </c>
      <c r="C25" s="23">
        <v>16768</v>
      </c>
      <c r="D25" s="27">
        <v>-4354</v>
      </c>
      <c r="E25" s="25">
        <v>-0.20613578259634502</v>
      </c>
      <c r="F25" s="26" t="s">
        <v>40</v>
      </c>
    </row>
    <row r="26" spans="1:6" x14ac:dyDescent="0.25">
      <c r="A26" s="21" t="s">
        <v>41</v>
      </c>
      <c r="B26" s="22">
        <v>24342</v>
      </c>
      <c r="C26" s="23">
        <v>18410</v>
      </c>
      <c r="D26" s="24">
        <v>-5932</v>
      </c>
      <c r="E26" s="25">
        <v>-0.24369402678498064</v>
      </c>
      <c r="F26" s="26" t="s">
        <v>42</v>
      </c>
    </row>
    <row r="27" spans="1:6" x14ac:dyDescent="0.25">
      <c r="A27" s="21" t="s">
        <v>43</v>
      </c>
      <c r="B27" s="22">
        <v>47049</v>
      </c>
      <c r="C27" s="23">
        <v>36291</v>
      </c>
      <c r="D27" s="24">
        <v>-10758</v>
      </c>
      <c r="E27" s="25">
        <v>-0.22865523177963398</v>
      </c>
      <c r="F27" s="26" t="s">
        <v>44</v>
      </c>
    </row>
    <row r="28" spans="1:6" x14ac:dyDescent="0.25">
      <c r="A28" s="21" t="s">
        <v>45</v>
      </c>
      <c r="B28" s="22">
        <v>40780</v>
      </c>
      <c r="C28" s="23">
        <v>35460</v>
      </c>
      <c r="D28" s="24">
        <v>-5320</v>
      </c>
      <c r="E28" s="25">
        <v>-0.13045610593428147</v>
      </c>
      <c r="F28" s="26" t="s">
        <v>46</v>
      </c>
    </row>
    <row r="29" spans="1:6" x14ac:dyDescent="0.25">
      <c r="A29" s="21" t="s">
        <v>47</v>
      </c>
      <c r="B29" s="22">
        <v>91999</v>
      </c>
      <c r="C29" s="23">
        <v>66571</v>
      </c>
      <c r="D29" s="27">
        <v>-25428</v>
      </c>
      <c r="E29" s="25">
        <v>-0.27639430863378944</v>
      </c>
      <c r="F29" s="26" t="s">
        <v>48</v>
      </c>
    </row>
    <row r="30" spans="1:6" x14ac:dyDescent="0.25">
      <c r="A30" s="21" t="s">
        <v>49</v>
      </c>
      <c r="B30" s="22">
        <v>56347</v>
      </c>
      <c r="C30" s="23">
        <v>43828</v>
      </c>
      <c r="D30" s="27">
        <v>-12519</v>
      </c>
      <c r="E30" s="25">
        <v>-0.22217686833371786</v>
      </c>
      <c r="F30" s="26" t="s">
        <v>50</v>
      </c>
    </row>
    <row r="31" spans="1:6" x14ac:dyDescent="0.25">
      <c r="A31" s="21" t="s">
        <v>51</v>
      </c>
      <c r="B31" s="22">
        <v>385359</v>
      </c>
      <c r="C31" s="23">
        <v>260064</v>
      </c>
      <c r="D31" s="27">
        <v>-125295</v>
      </c>
      <c r="E31" s="25">
        <v>-0.32513837746101693</v>
      </c>
      <c r="F31" s="26" t="s">
        <v>52</v>
      </c>
    </row>
    <row r="32" spans="1:6" x14ac:dyDescent="0.25">
      <c r="A32" s="21" t="s">
        <v>53</v>
      </c>
      <c r="B32" s="22">
        <v>64017</v>
      </c>
      <c r="C32" s="23">
        <v>43553</v>
      </c>
      <c r="D32" s="27">
        <v>-20464</v>
      </c>
      <c r="E32" s="25">
        <v>-0.31966508896074475</v>
      </c>
      <c r="F32" s="26" t="s">
        <v>53</v>
      </c>
    </row>
    <row r="33" spans="1:6" x14ac:dyDescent="0.25">
      <c r="A33" s="21" t="s">
        <v>54</v>
      </c>
      <c r="B33" s="22">
        <v>98400</v>
      </c>
      <c r="C33" s="23">
        <v>53969</v>
      </c>
      <c r="D33" s="24">
        <v>-44431</v>
      </c>
      <c r="E33" s="25">
        <v>-0.45153455284552846</v>
      </c>
      <c r="F33" s="26" t="s">
        <v>54</v>
      </c>
    </row>
    <row r="34" spans="1:6" x14ac:dyDescent="0.25">
      <c r="A34" s="21" t="s">
        <v>55</v>
      </c>
      <c r="B34" s="22">
        <v>110939</v>
      </c>
      <c r="C34" s="23">
        <v>86414</v>
      </c>
      <c r="D34" s="24">
        <v>-24525</v>
      </c>
      <c r="E34" s="25">
        <v>-0.22106743345442093</v>
      </c>
      <c r="F34" s="26" t="s">
        <v>55</v>
      </c>
    </row>
    <row r="35" spans="1:6" x14ac:dyDescent="0.25">
      <c r="A35" s="21" t="s">
        <v>56</v>
      </c>
      <c r="B35" s="22">
        <v>38098</v>
      </c>
      <c r="C35" s="23">
        <v>35077</v>
      </c>
      <c r="D35" s="24">
        <v>-3021</v>
      </c>
      <c r="E35" s="25">
        <v>-7.9295501076172004E-2</v>
      </c>
      <c r="F35" s="26" t="s">
        <v>56</v>
      </c>
    </row>
    <row r="36" spans="1:6" x14ac:dyDescent="0.25">
      <c r="A36" s="21" t="s">
        <v>57</v>
      </c>
      <c r="B36" s="22">
        <v>25990</v>
      </c>
      <c r="C36" s="23">
        <v>16507</v>
      </c>
      <c r="D36" s="24">
        <v>-9483</v>
      </c>
      <c r="E36" s="25">
        <v>-0.36487110427087344</v>
      </c>
      <c r="F36" s="26" t="s">
        <v>58</v>
      </c>
    </row>
    <row r="37" spans="1:6" x14ac:dyDescent="0.25">
      <c r="A37" s="21" t="s">
        <v>59</v>
      </c>
      <c r="B37" s="22">
        <v>50025</v>
      </c>
      <c r="C37" s="23">
        <v>45240</v>
      </c>
      <c r="D37" s="24">
        <v>-4785</v>
      </c>
      <c r="E37" s="25">
        <v>-9.5652173913043481E-2</v>
      </c>
      <c r="F37" s="26" t="s">
        <v>60</v>
      </c>
    </row>
    <row r="38" spans="1:6" x14ac:dyDescent="0.25">
      <c r="A38" s="21" t="s">
        <v>61</v>
      </c>
      <c r="B38" s="22">
        <v>49795</v>
      </c>
      <c r="C38" s="23">
        <v>31514</v>
      </c>
      <c r="D38" s="24">
        <v>-18281</v>
      </c>
      <c r="E38" s="25">
        <v>-0.36712521337483683</v>
      </c>
      <c r="F38" s="26" t="s">
        <v>62</v>
      </c>
    </row>
    <row r="39" spans="1:6" x14ac:dyDescent="0.25">
      <c r="A39" s="21" t="s">
        <v>63</v>
      </c>
      <c r="B39" s="22">
        <v>77809</v>
      </c>
      <c r="C39" s="23">
        <v>46459</v>
      </c>
      <c r="D39" s="24">
        <v>-31350</v>
      </c>
      <c r="E39" s="25">
        <v>-0.40290968911051417</v>
      </c>
      <c r="F39" s="26" t="s">
        <v>64</v>
      </c>
    </row>
    <row r="40" spans="1:6" x14ac:dyDescent="0.25">
      <c r="A40" s="21" t="s">
        <v>65</v>
      </c>
      <c r="B40" s="22">
        <v>551862</v>
      </c>
      <c r="C40" s="28">
        <v>494129</v>
      </c>
      <c r="D40" s="24">
        <v>-57733</v>
      </c>
      <c r="E40" s="25">
        <v>-0.10461492184640364</v>
      </c>
      <c r="F40" s="26" t="s">
        <v>66</v>
      </c>
    </row>
    <row r="41" spans="1:6" x14ac:dyDescent="0.25">
      <c r="A41" s="54" t="s">
        <v>67</v>
      </c>
      <c r="B41" s="55">
        <v>4542038</v>
      </c>
      <c r="C41" s="56">
        <v>3405993</v>
      </c>
      <c r="D41" s="57">
        <v>-1136045</v>
      </c>
      <c r="E41" s="58">
        <v>-0.2501178986173167</v>
      </c>
      <c r="F41" s="59" t="s">
        <v>68</v>
      </c>
    </row>
    <row r="42" spans="1:6" x14ac:dyDescent="0.25">
      <c r="A42" s="60" t="s">
        <v>69</v>
      </c>
      <c r="B42" s="55">
        <v>5603068</v>
      </c>
      <c r="C42" s="61">
        <v>4261465</v>
      </c>
      <c r="D42" s="62">
        <v>-1341603</v>
      </c>
      <c r="E42" s="63">
        <v>-0.23944078494139287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30" t="s">
        <v>77</v>
      </c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7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12" zoomScale="90" zoomScaleNormal="85" zoomScaleSheetLayoutView="90" workbookViewId="0">
      <selection activeCell="B24" sqref="B24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78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79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3516861</v>
      </c>
      <c r="C9" s="16">
        <v>3824524</v>
      </c>
      <c r="D9" s="17">
        <v>307663</v>
      </c>
      <c r="E9" s="18">
        <v>8.7482274676195626E-2</v>
      </c>
      <c r="F9" s="19" t="s">
        <v>10</v>
      </c>
    </row>
    <row r="10" spans="1:6" x14ac:dyDescent="0.25">
      <c r="A10" s="21" t="s">
        <v>11</v>
      </c>
      <c r="B10" s="22">
        <v>1526468</v>
      </c>
      <c r="C10" s="23">
        <v>1505063</v>
      </c>
      <c r="D10" s="24">
        <v>-21405</v>
      </c>
      <c r="E10" s="25">
        <v>-1.4022567128822883E-2</v>
      </c>
      <c r="F10" s="26" t="s">
        <v>12</v>
      </c>
    </row>
    <row r="11" spans="1:6" x14ac:dyDescent="0.25">
      <c r="A11" s="21" t="s">
        <v>13</v>
      </c>
      <c r="B11" s="22">
        <v>253603</v>
      </c>
      <c r="C11" s="23">
        <v>251213</v>
      </c>
      <c r="D11" s="24">
        <v>-2390</v>
      </c>
      <c r="E11" s="25">
        <v>-9.4241787360559437E-3</v>
      </c>
      <c r="F11" s="26" t="s">
        <v>14</v>
      </c>
    </row>
    <row r="12" spans="1:6" x14ac:dyDescent="0.25">
      <c r="A12" s="21" t="s">
        <v>15</v>
      </c>
      <c r="B12" s="22">
        <v>560643</v>
      </c>
      <c r="C12" s="23">
        <v>510532</v>
      </c>
      <c r="D12" s="24">
        <v>-50111</v>
      </c>
      <c r="E12" s="25">
        <v>-8.938129968625308E-2</v>
      </c>
      <c r="F12" s="26" t="s">
        <v>16</v>
      </c>
    </row>
    <row r="13" spans="1:6" x14ac:dyDescent="0.25">
      <c r="A13" s="21" t="s">
        <v>17</v>
      </c>
      <c r="B13" s="22">
        <v>193023</v>
      </c>
      <c r="C13" s="23">
        <v>160085</v>
      </c>
      <c r="D13" s="24">
        <v>-32938</v>
      </c>
      <c r="E13" s="25">
        <v>-0.17064287675561984</v>
      </c>
      <c r="F13" s="26" t="s">
        <v>18</v>
      </c>
    </row>
    <row r="14" spans="1:6" x14ac:dyDescent="0.25">
      <c r="A14" s="21" t="s">
        <v>19</v>
      </c>
      <c r="B14" s="22">
        <v>33747</v>
      </c>
      <c r="C14" s="23">
        <v>33635</v>
      </c>
      <c r="D14" s="24">
        <v>-112</v>
      </c>
      <c r="E14" s="25">
        <v>-3.3188135241650762E-3</v>
      </c>
      <c r="F14" s="26" t="s">
        <v>20</v>
      </c>
    </row>
    <row r="15" spans="1:6" x14ac:dyDescent="0.25">
      <c r="A15" s="21" t="s">
        <v>21</v>
      </c>
      <c r="B15" s="22">
        <v>8462</v>
      </c>
      <c r="C15" s="23">
        <v>8208</v>
      </c>
      <c r="D15" s="24">
        <v>-254</v>
      </c>
      <c r="E15" s="25">
        <v>-3.0016544552115332E-2</v>
      </c>
      <c r="F15" s="26" t="s">
        <v>22</v>
      </c>
    </row>
    <row r="16" spans="1:6" x14ac:dyDescent="0.25">
      <c r="A16" s="21" t="s">
        <v>23</v>
      </c>
      <c r="B16" s="22">
        <v>20349</v>
      </c>
      <c r="C16" s="23">
        <v>20530</v>
      </c>
      <c r="D16" s="24">
        <v>181</v>
      </c>
      <c r="E16" s="25">
        <v>8.8947859845691646E-3</v>
      </c>
      <c r="F16" s="26" t="s">
        <v>24</v>
      </c>
    </row>
    <row r="17" spans="1:6" x14ac:dyDescent="0.25">
      <c r="A17" s="21" t="s">
        <v>25</v>
      </c>
      <c r="B17" s="22">
        <v>8732</v>
      </c>
      <c r="C17" s="23">
        <v>9007</v>
      </c>
      <c r="D17" s="24">
        <v>275</v>
      </c>
      <c r="E17" s="25">
        <v>3.1493357764544205E-2</v>
      </c>
      <c r="F17" s="26" t="s">
        <v>26</v>
      </c>
    </row>
    <row r="18" spans="1:6" x14ac:dyDescent="0.25">
      <c r="A18" s="21" t="s">
        <v>27</v>
      </c>
      <c r="B18" s="22">
        <v>3299</v>
      </c>
      <c r="C18" s="23">
        <v>3193</v>
      </c>
      <c r="D18" s="24">
        <v>-106</v>
      </c>
      <c r="E18" s="25">
        <v>-3.2130948772355228E-2</v>
      </c>
      <c r="F18" s="26" t="s">
        <v>27</v>
      </c>
    </row>
    <row r="19" spans="1:6" x14ac:dyDescent="0.25">
      <c r="A19" s="21" t="s">
        <v>28</v>
      </c>
      <c r="B19" s="22">
        <v>76603</v>
      </c>
      <c r="C19" s="23">
        <v>61762</v>
      </c>
      <c r="D19" s="24">
        <v>-14841</v>
      </c>
      <c r="E19" s="25">
        <v>-0.19373914859731345</v>
      </c>
      <c r="F19" s="26" t="s">
        <v>29</v>
      </c>
    </row>
    <row r="20" spans="1:6" x14ac:dyDescent="0.25">
      <c r="A20" s="21" t="s">
        <v>30</v>
      </c>
      <c r="B20" s="22">
        <v>43332</v>
      </c>
      <c r="C20" s="23">
        <v>36257</v>
      </c>
      <c r="D20" s="24">
        <v>-7075</v>
      </c>
      <c r="E20" s="25">
        <v>-0.16327425459244904</v>
      </c>
      <c r="F20" s="26" t="s">
        <v>31</v>
      </c>
    </row>
    <row r="21" spans="1:6" x14ac:dyDescent="0.25">
      <c r="A21" s="21" t="s">
        <v>32</v>
      </c>
      <c r="B21" s="22">
        <v>22492</v>
      </c>
      <c r="C21" s="23">
        <v>17946</v>
      </c>
      <c r="D21" s="24">
        <v>-4546</v>
      </c>
      <c r="E21" s="25">
        <v>-0.20211630802062952</v>
      </c>
      <c r="F21" s="26" t="s">
        <v>32</v>
      </c>
    </row>
    <row r="22" spans="1:6" x14ac:dyDescent="0.25">
      <c r="A22" s="21" t="s">
        <v>33</v>
      </c>
      <c r="B22" s="22">
        <v>4039</v>
      </c>
      <c r="C22" s="23">
        <v>3389</v>
      </c>
      <c r="D22" s="24">
        <v>-650</v>
      </c>
      <c r="E22" s="25">
        <v>-0.16093092349591487</v>
      </c>
      <c r="F22" s="26" t="s">
        <v>34</v>
      </c>
    </row>
    <row r="23" spans="1:6" x14ac:dyDescent="0.25">
      <c r="A23" s="21" t="s">
        <v>35</v>
      </c>
      <c r="B23" s="22">
        <v>7023</v>
      </c>
      <c r="C23" s="23">
        <v>5622</v>
      </c>
      <c r="D23" s="24">
        <v>-1401</v>
      </c>
      <c r="E23" s="25">
        <v>-0.1994873985476292</v>
      </c>
      <c r="F23" s="26" t="s">
        <v>36</v>
      </c>
    </row>
    <row r="24" spans="1:6" x14ac:dyDescent="0.25">
      <c r="A24" s="21" t="s">
        <v>37</v>
      </c>
      <c r="B24" s="22">
        <v>38012</v>
      </c>
      <c r="C24" s="23">
        <v>50463</v>
      </c>
      <c r="D24" s="24">
        <v>12451</v>
      </c>
      <c r="E24" s="25">
        <v>0.32755445648742509</v>
      </c>
      <c r="F24" s="26" t="s">
        <v>38</v>
      </c>
    </row>
    <row r="25" spans="1:6" x14ac:dyDescent="0.25">
      <c r="A25" s="21" t="s">
        <v>39</v>
      </c>
      <c r="B25" s="22">
        <v>10707</v>
      </c>
      <c r="C25" s="23">
        <v>9057</v>
      </c>
      <c r="D25" s="27">
        <v>-1650</v>
      </c>
      <c r="E25" s="25">
        <v>-0.15410479125805543</v>
      </c>
      <c r="F25" s="26" t="s">
        <v>40</v>
      </c>
    </row>
    <row r="26" spans="1:6" x14ac:dyDescent="0.25">
      <c r="A26" s="21" t="s">
        <v>41</v>
      </c>
      <c r="B26" s="22">
        <v>6941</v>
      </c>
      <c r="C26" s="23">
        <v>6550</v>
      </c>
      <c r="D26" s="24">
        <v>-391</v>
      </c>
      <c r="E26" s="25">
        <v>-5.6331940642558753E-2</v>
      </c>
      <c r="F26" s="26" t="s">
        <v>42</v>
      </c>
    </row>
    <row r="27" spans="1:6" x14ac:dyDescent="0.25">
      <c r="A27" s="21" t="s">
        <v>43</v>
      </c>
      <c r="B27" s="22">
        <v>14174</v>
      </c>
      <c r="C27" s="23">
        <v>14776</v>
      </c>
      <c r="D27" s="24">
        <v>602</v>
      </c>
      <c r="E27" s="25">
        <v>4.2472132072809421E-2</v>
      </c>
      <c r="F27" s="26" t="s">
        <v>44</v>
      </c>
    </row>
    <row r="28" spans="1:6" x14ac:dyDescent="0.25">
      <c r="A28" s="21" t="s">
        <v>45</v>
      </c>
      <c r="B28" s="22">
        <v>5730</v>
      </c>
      <c r="C28" s="23">
        <v>5435</v>
      </c>
      <c r="D28" s="24">
        <v>-295</v>
      </c>
      <c r="E28" s="25">
        <v>-5.148342059336819E-2</v>
      </c>
      <c r="F28" s="26" t="s">
        <v>46</v>
      </c>
    </row>
    <row r="29" spans="1:6" x14ac:dyDescent="0.25">
      <c r="A29" s="21" t="s">
        <v>47</v>
      </c>
      <c r="B29" s="22">
        <v>25629</v>
      </c>
      <c r="C29" s="23">
        <v>21542</v>
      </c>
      <c r="D29" s="27">
        <v>-4087</v>
      </c>
      <c r="E29" s="25">
        <v>-0.15946779039369463</v>
      </c>
      <c r="F29" s="26" t="s">
        <v>48</v>
      </c>
    </row>
    <row r="30" spans="1:6" x14ac:dyDescent="0.25">
      <c r="A30" s="21" t="s">
        <v>49</v>
      </c>
      <c r="B30" s="22">
        <v>10596</v>
      </c>
      <c r="C30" s="23">
        <v>8296</v>
      </c>
      <c r="D30" s="27">
        <v>-2300</v>
      </c>
      <c r="E30" s="25">
        <v>-0.21706304265760668</v>
      </c>
      <c r="F30" s="26" t="s">
        <v>50</v>
      </c>
    </row>
    <row r="31" spans="1:6" x14ac:dyDescent="0.25">
      <c r="A31" s="21" t="s">
        <v>51</v>
      </c>
      <c r="B31" s="22">
        <v>42471</v>
      </c>
      <c r="C31" s="23">
        <v>39339</v>
      </c>
      <c r="D31" s="27">
        <v>-3132</v>
      </c>
      <c r="E31" s="25">
        <v>-7.3744437380801053E-2</v>
      </c>
      <c r="F31" s="26" t="s">
        <v>52</v>
      </c>
    </row>
    <row r="32" spans="1:6" x14ac:dyDescent="0.25">
      <c r="A32" s="21" t="s">
        <v>53</v>
      </c>
      <c r="B32" s="22">
        <v>11269</v>
      </c>
      <c r="C32" s="23">
        <v>9859</v>
      </c>
      <c r="D32" s="27">
        <v>-1410</v>
      </c>
      <c r="E32" s="25">
        <v>-0.12512201615050134</v>
      </c>
      <c r="F32" s="26" t="s">
        <v>53</v>
      </c>
    </row>
    <row r="33" spans="1:6" x14ac:dyDescent="0.25">
      <c r="A33" s="21" t="s">
        <v>54</v>
      </c>
      <c r="B33" s="22">
        <v>5941</v>
      </c>
      <c r="C33" s="23">
        <v>3793</v>
      </c>
      <c r="D33" s="24">
        <v>-2148</v>
      </c>
      <c r="E33" s="25">
        <v>-0.36155529372159567</v>
      </c>
      <c r="F33" s="26" t="s">
        <v>54</v>
      </c>
    </row>
    <row r="34" spans="1:6" x14ac:dyDescent="0.25">
      <c r="A34" s="21" t="s">
        <v>55</v>
      </c>
      <c r="B34" s="22">
        <v>57866</v>
      </c>
      <c r="C34" s="23">
        <v>34754</v>
      </c>
      <c r="D34" s="24">
        <v>-23112</v>
      </c>
      <c r="E34" s="25">
        <v>-0.39940552310510491</v>
      </c>
      <c r="F34" s="26" t="s">
        <v>55</v>
      </c>
    </row>
    <row r="35" spans="1:6" x14ac:dyDescent="0.25">
      <c r="A35" s="21" t="s">
        <v>56</v>
      </c>
      <c r="B35" s="22">
        <v>5778</v>
      </c>
      <c r="C35" s="23">
        <v>5504</v>
      </c>
      <c r="D35" s="24">
        <v>-274</v>
      </c>
      <c r="E35" s="25">
        <v>-4.7421253028729682E-2</v>
      </c>
      <c r="F35" s="26" t="s">
        <v>56</v>
      </c>
    </row>
    <row r="36" spans="1:6" x14ac:dyDescent="0.25">
      <c r="A36" s="21" t="s">
        <v>57</v>
      </c>
      <c r="B36" s="22">
        <v>11090</v>
      </c>
      <c r="C36" s="23">
        <v>6845</v>
      </c>
      <c r="D36" s="24">
        <v>-4245</v>
      </c>
      <c r="E36" s="25">
        <v>-0.38277727682596929</v>
      </c>
      <c r="F36" s="26" t="s">
        <v>58</v>
      </c>
    </row>
    <row r="37" spans="1:6" x14ac:dyDescent="0.25">
      <c r="A37" s="21" t="s">
        <v>59</v>
      </c>
      <c r="B37" s="22">
        <v>3658</v>
      </c>
      <c r="C37" s="23">
        <v>4213</v>
      </c>
      <c r="D37" s="24">
        <v>555</v>
      </c>
      <c r="E37" s="25">
        <v>0.15172225259704764</v>
      </c>
      <c r="F37" s="26" t="s">
        <v>60</v>
      </c>
    </row>
    <row r="38" spans="1:6" x14ac:dyDescent="0.25">
      <c r="A38" s="21" t="s">
        <v>61</v>
      </c>
      <c r="B38" s="22">
        <v>5794</v>
      </c>
      <c r="C38" s="23">
        <v>3312</v>
      </c>
      <c r="D38" s="24">
        <v>-2482</v>
      </c>
      <c r="E38" s="25">
        <v>-0.42837418018639972</v>
      </c>
      <c r="F38" s="26" t="s">
        <v>62</v>
      </c>
    </row>
    <row r="39" spans="1:6" x14ac:dyDescent="0.25">
      <c r="A39" s="21" t="s">
        <v>63</v>
      </c>
      <c r="B39" s="22">
        <v>4057</v>
      </c>
      <c r="C39" s="23">
        <v>3880</v>
      </c>
      <c r="D39" s="24">
        <v>-177</v>
      </c>
      <c r="E39" s="25">
        <v>-4.3628296771013098E-2</v>
      </c>
      <c r="F39" s="26" t="s">
        <v>64</v>
      </c>
    </row>
    <row r="40" spans="1:6" x14ac:dyDescent="0.25">
      <c r="A40" s="21" t="s">
        <v>65</v>
      </c>
      <c r="B40" s="22">
        <v>84293</v>
      </c>
      <c r="C40" s="28">
        <v>90710</v>
      </c>
      <c r="D40" s="24">
        <v>6417</v>
      </c>
      <c r="E40" s="25">
        <v>7.6127317808121653E-2</v>
      </c>
      <c r="F40" s="26" t="s">
        <v>66</v>
      </c>
    </row>
    <row r="41" spans="1:6" x14ac:dyDescent="0.25">
      <c r="A41" s="54" t="s">
        <v>67</v>
      </c>
      <c r="B41" s="55">
        <v>3105821</v>
      </c>
      <c r="C41" s="56">
        <v>2944770</v>
      </c>
      <c r="D41" s="57">
        <v>-161051</v>
      </c>
      <c r="E41" s="58">
        <v>-5.1854565990763768E-2</v>
      </c>
      <c r="F41" s="59" t="s">
        <v>68</v>
      </c>
    </row>
    <row r="42" spans="1:6" x14ac:dyDescent="0.25">
      <c r="A42" s="60" t="s">
        <v>69</v>
      </c>
      <c r="B42" s="55">
        <v>6622682</v>
      </c>
      <c r="C42" s="61">
        <v>6769294</v>
      </c>
      <c r="D42" s="62">
        <v>146612</v>
      </c>
      <c r="E42" s="63">
        <v>2.2137858952007594E-2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30" t="s">
        <v>77</v>
      </c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6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46"/>
  <sheetViews>
    <sheetView view="pageBreakPreview" topLeftCell="A12" zoomScale="90" zoomScaleNormal="85" zoomScaleSheetLayoutView="90" workbookViewId="0">
      <selection activeCell="B24" sqref="B24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80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81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0"/>
      <c r="D8" s="12"/>
      <c r="E8" s="13"/>
      <c r="F8" s="13"/>
    </row>
    <row r="9" spans="1:6" x14ac:dyDescent="0.25">
      <c r="A9" s="14" t="s">
        <v>9</v>
      </c>
      <c r="B9" s="37">
        <v>13563645</v>
      </c>
      <c r="C9" s="15">
        <v>13585927</v>
      </c>
      <c r="D9" s="38">
        <v>22282</v>
      </c>
      <c r="E9" s="18">
        <v>1.6427737529256525E-3</v>
      </c>
      <c r="F9" s="19" t="s">
        <v>10</v>
      </c>
    </row>
    <row r="10" spans="1:6" x14ac:dyDescent="0.25">
      <c r="A10" s="21" t="s">
        <v>11</v>
      </c>
      <c r="B10" s="39">
        <v>2963787</v>
      </c>
      <c r="C10" s="22">
        <v>2825140</v>
      </c>
      <c r="D10" s="40">
        <v>-138647</v>
      </c>
      <c r="E10" s="25">
        <v>-4.6780352299271133E-2</v>
      </c>
      <c r="F10" s="26" t="s">
        <v>12</v>
      </c>
    </row>
    <row r="11" spans="1:6" x14ac:dyDescent="0.25">
      <c r="A11" s="21" t="s">
        <v>13</v>
      </c>
      <c r="B11" s="39">
        <v>1880670</v>
      </c>
      <c r="C11" s="22">
        <v>1643758</v>
      </c>
      <c r="D11" s="40">
        <v>-236912</v>
      </c>
      <c r="E11" s="25">
        <v>-0.12597212695475546</v>
      </c>
      <c r="F11" s="26" t="s">
        <v>14</v>
      </c>
    </row>
    <row r="12" spans="1:6" x14ac:dyDescent="0.25">
      <c r="A12" s="21" t="s">
        <v>15</v>
      </c>
      <c r="B12" s="39">
        <v>1800598</v>
      </c>
      <c r="C12" s="22">
        <v>1549340</v>
      </c>
      <c r="D12" s="40">
        <v>-251258</v>
      </c>
      <c r="E12" s="25">
        <v>-0.13954141901745976</v>
      </c>
      <c r="F12" s="26" t="s">
        <v>16</v>
      </c>
    </row>
    <row r="13" spans="1:6" x14ac:dyDescent="0.25">
      <c r="A13" s="21" t="s">
        <v>17</v>
      </c>
      <c r="B13" s="39">
        <v>1699465</v>
      </c>
      <c r="C13" s="22">
        <v>1334633</v>
      </c>
      <c r="D13" s="40">
        <v>-364832</v>
      </c>
      <c r="E13" s="25">
        <v>-0.21467461818866529</v>
      </c>
      <c r="F13" s="26" t="s">
        <v>18</v>
      </c>
    </row>
    <row r="14" spans="1:6" x14ac:dyDescent="0.25">
      <c r="A14" s="21" t="s">
        <v>19</v>
      </c>
      <c r="B14" s="39">
        <v>195265</v>
      </c>
      <c r="C14" s="22">
        <v>195657</v>
      </c>
      <c r="D14" s="40">
        <v>392</v>
      </c>
      <c r="E14" s="25">
        <v>2.0075282308658071E-3</v>
      </c>
      <c r="F14" s="26" t="s">
        <v>20</v>
      </c>
    </row>
    <row r="15" spans="1:6" x14ac:dyDescent="0.25">
      <c r="A15" s="21" t="s">
        <v>21</v>
      </c>
      <c r="B15" s="39">
        <v>94547</v>
      </c>
      <c r="C15" s="22">
        <v>92311</v>
      </c>
      <c r="D15" s="40">
        <v>-2236</v>
      </c>
      <c r="E15" s="25">
        <v>-2.3649613419780668E-2</v>
      </c>
      <c r="F15" s="26" t="s">
        <v>22</v>
      </c>
    </row>
    <row r="16" spans="1:6" x14ac:dyDescent="0.25">
      <c r="A16" s="21" t="s">
        <v>23</v>
      </c>
      <c r="B16" s="39">
        <v>93951</v>
      </c>
      <c r="C16" s="22">
        <v>95976</v>
      </c>
      <c r="D16" s="40">
        <v>2025</v>
      </c>
      <c r="E16" s="25">
        <v>2.1553788677076247E-2</v>
      </c>
      <c r="F16" s="26" t="s">
        <v>24</v>
      </c>
    </row>
    <row r="17" spans="1:6" x14ac:dyDescent="0.25">
      <c r="A17" s="21" t="s">
        <v>25</v>
      </c>
      <c r="B17" s="39">
        <v>104763</v>
      </c>
      <c r="C17" s="22">
        <v>96917</v>
      </c>
      <c r="D17" s="40">
        <v>-7846</v>
      </c>
      <c r="E17" s="25">
        <v>-7.4892853392896308E-2</v>
      </c>
      <c r="F17" s="26" t="s">
        <v>26</v>
      </c>
    </row>
    <row r="18" spans="1:6" x14ac:dyDescent="0.25">
      <c r="A18" s="21" t="s">
        <v>27</v>
      </c>
      <c r="B18" s="39">
        <v>52922</v>
      </c>
      <c r="C18" s="22">
        <v>48195</v>
      </c>
      <c r="D18" s="40">
        <v>-4727</v>
      </c>
      <c r="E18" s="25">
        <v>-8.9320131514304069E-2</v>
      </c>
      <c r="F18" s="26" t="s">
        <v>27</v>
      </c>
    </row>
    <row r="19" spans="1:6" x14ac:dyDescent="0.25">
      <c r="A19" s="21" t="s">
        <v>28</v>
      </c>
      <c r="B19" s="39">
        <v>469493</v>
      </c>
      <c r="C19" s="22">
        <v>325268</v>
      </c>
      <c r="D19" s="40">
        <v>-144225</v>
      </c>
      <c r="E19" s="25">
        <v>-0.30719307849105315</v>
      </c>
      <c r="F19" s="26" t="s">
        <v>29</v>
      </c>
    </row>
    <row r="20" spans="1:6" x14ac:dyDescent="0.25">
      <c r="A20" s="21" t="s">
        <v>30</v>
      </c>
      <c r="B20" s="39">
        <v>610296</v>
      </c>
      <c r="C20" s="22">
        <v>475220</v>
      </c>
      <c r="D20" s="40">
        <v>-135076</v>
      </c>
      <c r="E20" s="25">
        <v>-0.22132866674531704</v>
      </c>
      <c r="F20" s="26" t="s">
        <v>31</v>
      </c>
    </row>
    <row r="21" spans="1:6" x14ac:dyDescent="0.25">
      <c r="A21" s="21" t="s">
        <v>32</v>
      </c>
      <c r="B21" s="39">
        <v>106146</v>
      </c>
      <c r="C21" s="22">
        <v>101567</v>
      </c>
      <c r="D21" s="40">
        <v>-4579</v>
      </c>
      <c r="E21" s="25">
        <v>-4.3138695758672019E-2</v>
      </c>
      <c r="F21" s="26" t="s">
        <v>32</v>
      </c>
    </row>
    <row r="22" spans="1:6" x14ac:dyDescent="0.25">
      <c r="A22" s="21" t="s">
        <v>33</v>
      </c>
      <c r="B22" s="39">
        <v>59851</v>
      </c>
      <c r="C22" s="22">
        <v>55245</v>
      </c>
      <c r="D22" s="40">
        <v>-4606</v>
      </c>
      <c r="E22" s="25">
        <v>-7.6957778483233374E-2</v>
      </c>
      <c r="F22" s="26" t="s">
        <v>34</v>
      </c>
    </row>
    <row r="23" spans="1:6" x14ac:dyDescent="0.25">
      <c r="A23" s="21" t="s">
        <v>35</v>
      </c>
      <c r="B23" s="39">
        <v>96814</v>
      </c>
      <c r="C23" s="22">
        <v>68118</v>
      </c>
      <c r="D23" s="40">
        <v>-28696</v>
      </c>
      <c r="E23" s="25">
        <v>-0.29640341272956394</v>
      </c>
      <c r="F23" s="26" t="s">
        <v>36</v>
      </c>
    </row>
    <row r="24" spans="1:6" x14ac:dyDescent="0.25">
      <c r="A24" s="21" t="s">
        <v>37</v>
      </c>
      <c r="B24" s="39">
        <v>195080</v>
      </c>
      <c r="C24" s="22">
        <v>215144</v>
      </c>
      <c r="D24" s="40">
        <v>20064</v>
      </c>
      <c r="E24" s="25">
        <v>0.10285011277424649</v>
      </c>
      <c r="F24" s="26" t="s">
        <v>38</v>
      </c>
    </row>
    <row r="25" spans="1:6" x14ac:dyDescent="0.25">
      <c r="A25" s="21" t="s">
        <v>39</v>
      </c>
      <c r="B25" s="39">
        <v>60604</v>
      </c>
      <c r="C25" s="22">
        <v>57090</v>
      </c>
      <c r="D25" s="27">
        <v>-3514</v>
      </c>
      <c r="E25" s="25">
        <v>-5.7982971421028262E-2</v>
      </c>
      <c r="F25" s="26" t="s">
        <v>40</v>
      </c>
    </row>
    <row r="26" spans="1:6" x14ac:dyDescent="0.25">
      <c r="A26" s="21" t="s">
        <v>41</v>
      </c>
      <c r="B26" s="39">
        <v>54077</v>
      </c>
      <c r="C26" s="22">
        <v>41576</v>
      </c>
      <c r="D26" s="40">
        <v>-12501</v>
      </c>
      <c r="E26" s="25">
        <v>-0.23117036817870817</v>
      </c>
      <c r="F26" s="26" t="s">
        <v>42</v>
      </c>
    </row>
    <row r="27" spans="1:6" x14ac:dyDescent="0.25">
      <c r="A27" s="21" t="s">
        <v>43</v>
      </c>
      <c r="B27" s="39">
        <v>87348</v>
      </c>
      <c r="C27" s="22">
        <v>87501</v>
      </c>
      <c r="D27" s="40">
        <v>153</v>
      </c>
      <c r="E27" s="25">
        <v>1.7516142327242967E-3</v>
      </c>
      <c r="F27" s="26" t="s">
        <v>44</v>
      </c>
    </row>
    <row r="28" spans="1:6" x14ac:dyDescent="0.25">
      <c r="A28" s="21" t="s">
        <v>45</v>
      </c>
      <c r="B28" s="39">
        <v>66663</v>
      </c>
      <c r="C28" s="22">
        <v>60916</v>
      </c>
      <c r="D28" s="40">
        <v>-5747</v>
      </c>
      <c r="E28" s="25">
        <v>-8.6209741535784423E-2</v>
      </c>
      <c r="F28" s="26" t="s">
        <v>46</v>
      </c>
    </row>
    <row r="29" spans="1:6" x14ac:dyDescent="0.25">
      <c r="A29" s="21" t="s">
        <v>47</v>
      </c>
      <c r="B29" s="39">
        <v>190141</v>
      </c>
      <c r="C29" s="22">
        <v>140261</v>
      </c>
      <c r="D29" s="27">
        <v>-49880</v>
      </c>
      <c r="E29" s="25">
        <v>-0.2623316381001467</v>
      </c>
      <c r="F29" s="26" t="s">
        <v>48</v>
      </c>
    </row>
    <row r="30" spans="1:6" x14ac:dyDescent="0.25">
      <c r="A30" s="21" t="s">
        <v>49</v>
      </c>
      <c r="B30" s="39">
        <v>120399</v>
      </c>
      <c r="C30" s="22">
        <v>96349</v>
      </c>
      <c r="D30" s="27">
        <v>-24050</v>
      </c>
      <c r="E30" s="25">
        <v>-0.19975248963861825</v>
      </c>
      <c r="F30" s="26" t="s">
        <v>50</v>
      </c>
    </row>
    <row r="31" spans="1:6" x14ac:dyDescent="0.25">
      <c r="A31" s="21" t="s">
        <v>51</v>
      </c>
      <c r="B31" s="39">
        <v>707127</v>
      </c>
      <c r="C31" s="22">
        <v>517800</v>
      </c>
      <c r="D31" s="27">
        <v>-189327</v>
      </c>
      <c r="E31" s="25">
        <v>-0.26774115540772736</v>
      </c>
      <c r="F31" s="26" t="s">
        <v>52</v>
      </c>
    </row>
    <row r="32" spans="1:6" x14ac:dyDescent="0.25">
      <c r="A32" s="21" t="s">
        <v>53</v>
      </c>
      <c r="B32" s="39">
        <v>114311</v>
      </c>
      <c r="C32" s="22">
        <v>88124</v>
      </c>
      <c r="D32" s="27">
        <v>-26187</v>
      </c>
      <c r="E32" s="25">
        <v>-0.22908556481878384</v>
      </c>
      <c r="F32" s="26" t="s">
        <v>53</v>
      </c>
    </row>
    <row r="33" spans="1:6" x14ac:dyDescent="0.25">
      <c r="A33" s="21" t="s">
        <v>54</v>
      </c>
      <c r="B33" s="39">
        <v>156076</v>
      </c>
      <c r="C33" s="22">
        <v>87593</v>
      </c>
      <c r="D33" s="40">
        <v>-68483</v>
      </c>
      <c r="E33" s="25">
        <v>-0.43877982521335757</v>
      </c>
      <c r="F33" s="26" t="s">
        <v>54</v>
      </c>
    </row>
    <row r="34" spans="1:6" x14ac:dyDescent="0.25">
      <c r="A34" s="21" t="s">
        <v>55</v>
      </c>
      <c r="B34" s="39">
        <v>188552</v>
      </c>
      <c r="C34" s="22">
        <v>148118</v>
      </c>
      <c r="D34" s="40">
        <v>-40434</v>
      </c>
      <c r="E34" s="25">
        <v>-0.21444482158767875</v>
      </c>
      <c r="F34" s="26" t="s">
        <v>55</v>
      </c>
    </row>
    <row r="35" spans="1:6" x14ac:dyDescent="0.25">
      <c r="A35" s="21" t="s">
        <v>56</v>
      </c>
      <c r="B35" s="39">
        <v>114846</v>
      </c>
      <c r="C35" s="22">
        <v>92267</v>
      </c>
      <c r="D35" s="40">
        <v>-22579</v>
      </c>
      <c r="E35" s="25">
        <v>-0.19660240670114759</v>
      </c>
      <c r="F35" s="26" t="s">
        <v>56</v>
      </c>
    </row>
    <row r="36" spans="1:6" x14ac:dyDescent="0.25">
      <c r="A36" s="21" t="s">
        <v>57</v>
      </c>
      <c r="B36" s="39">
        <v>59321</v>
      </c>
      <c r="C36" s="22">
        <v>44148</v>
      </c>
      <c r="D36" s="40">
        <v>-15173</v>
      </c>
      <c r="E36" s="25">
        <v>-0.25577788641459176</v>
      </c>
      <c r="F36" s="26" t="s">
        <v>58</v>
      </c>
    </row>
    <row r="37" spans="1:6" x14ac:dyDescent="0.25">
      <c r="A37" s="21" t="s">
        <v>59</v>
      </c>
      <c r="B37" s="39">
        <v>97255</v>
      </c>
      <c r="C37" s="22">
        <v>85194</v>
      </c>
      <c r="D37" s="40">
        <v>-12061</v>
      </c>
      <c r="E37" s="25">
        <v>-0.12401418950182508</v>
      </c>
      <c r="F37" s="26" t="s">
        <v>60</v>
      </c>
    </row>
    <row r="38" spans="1:6" x14ac:dyDescent="0.25">
      <c r="A38" s="21" t="s">
        <v>61</v>
      </c>
      <c r="B38" s="39">
        <v>113434</v>
      </c>
      <c r="C38" s="22">
        <v>81362</v>
      </c>
      <c r="D38" s="40">
        <v>-32072</v>
      </c>
      <c r="E38" s="25">
        <v>-0.2827370982245182</v>
      </c>
      <c r="F38" s="26" t="s">
        <v>62</v>
      </c>
    </row>
    <row r="39" spans="1:6" x14ac:dyDescent="0.25">
      <c r="A39" s="21" t="s">
        <v>63</v>
      </c>
      <c r="B39" s="39">
        <v>117739</v>
      </c>
      <c r="C39" s="22">
        <v>73939</v>
      </c>
      <c r="D39" s="40">
        <v>-43800</v>
      </c>
      <c r="E39" s="25">
        <v>-0.37200927475178147</v>
      </c>
      <c r="F39" s="26" t="s">
        <v>64</v>
      </c>
    </row>
    <row r="40" spans="1:6" x14ac:dyDescent="0.25">
      <c r="A40" s="21" t="s">
        <v>65</v>
      </c>
      <c r="B40" s="39">
        <v>940159</v>
      </c>
      <c r="C40" s="41">
        <v>969888</v>
      </c>
      <c r="D40" s="40">
        <v>29729</v>
      </c>
      <c r="E40" s="25">
        <v>3.162124704438285E-2</v>
      </c>
      <c r="F40" s="26" t="s">
        <v>66</v>
      </c>
    </row>
    <row r="41" spans="1:6" x14ac:dyDescent="0.25">
      <c r="A41" s="54" t="s">
        <v>67</v>
      </c>
      <c r="B41" s="54">
        <v>13611700</v>
      </c>
      <c r="C41" s="64">
        <v>11794615</v>
      </c>
      <c r="D41" s="65">
        <v>-1817085</v>
      </c>
      <c r="E41" s="58">
        <v>-0.13349434677520078</v>
      </c>
      <c r="F41" s="59" t="s">
        <v>68</v>
      </c>
    </row>
    <row r="42" spans="1:6" x14ac:dyDescent="0.25">
      <c r="A42" s="60" t="s">
        <v>69</v>
      </c>
      <c r="B42" s="54">
        <v>27175345</v>
      </c>
      <c r="C42" s="55">
        <v>25380542</v>
      </c>
      <c r="D42" s="66">
        <v>-1794803</v>
      </c>
      <c r="E42" s="63">
        <v>-6.604527007844796E-2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30"/>
      <c r="B44" s="32"/>
      <c r="C44" s="33"/>
      <c r="D44" s="34"/>
      <c r="E44" s="42"/>
      <c r="F44" s="35" t="s">
        <v>72</v>
      </c>
    </row>
    <row r="45" spans="1:6" x14ac:dyDescent="0.25">
      <c r="A45" s="34"/>
      <c r="B45" s="36"/>
      <c r="C45" s="36"/>
      <c r="D45" s="36"/>
      <c r="E45" s="42"/>
    </row>
    <row r="46" spans="1:6" s="1" customFormat="1" x14ac:dyDescent="0.25">
      <c r="B46" s="20"/>
      <c r="C46" s="20"/>
      <c r="D46" s="36"/>
      <c r="E46" s="42"/>
    </row>
  </sheetData>
  <conditionalFormatting sqref="D9:E42">
    <cfRule type="cellIs" dxfId="15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4" zoomScale="90" zoomScaleNormal="85" zoomScaleSheetLayoutView="90" workbookViewId="0">
      <selection activeCell="B24" sqref="B24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82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1797377</v>
      </c>
      <c r="C9" s="16">
        <v>1850800</v>
      </c>
      <c r="D9" s="17">
        <v>53423</v>
      </c>
      <c r="E9" s="18">
        <v>2.9722757106605879E-2</v>
      </c>
      <c r="F9" s="19" t="s">
        <v>10</v>
      </c>
    </row>
    <row r="10" spans="1:6" x14ac:dyDescent="0.25">
      <c r="A10" s="21" t="s">
        <v>11</v>
      </c>
      <c r="B10" s="22">
        <v>692772</v>
      </c>
      <c r="C10" s="23">
        <v>652366</v>
      </c>
      <c r="D10" s="24">
        <v>-40406</v>
      </c>
      <c r="E10" s="25">
        <v>-5.8325105518121423E-2</v>
      </c>
      <c r="F10" s="26" t="s">
        <v>12</v>
      </c>
    </row>
    <row r="11" spans="1:6" x14ac:dyDescent="0.25">
      <c r="A11" s="21" t="s">
        <v>13</v>
      </c>
      <c r="B11" s="22">
        <v>245780</v>
      </c>
      <c r="C11" s="23">
        <v>239680</v>
      </c>
      <c r="D11" s="24">
        <v>-6100</v>
      </c>
      <c r="E11" s="25">
        <v>-2.4818943770852031E-2</v>
      </c>
      <c r="F11" s="26" t="s">
        <v>14</v>
      </c>
    </row>
    <row r="12" spans="1:6" x14ac:dyDescent="0.25">
      <c r="A12" s="21" t="s">
        <v>15</v>
      </c>
      <c r="B12" s="22">
        <v>192685</v>
      </c>
      <c r="C12" s="23">
        <v>185483</v>
      </c>
      <c r="D12" s="24">
        <v>-7202</v>
      </c>
      <c r="E12" s="25">
        <v>-3.7377066196123243E-2</v>
      </c>
      <c r="F12" s="26" t="s">
        <v>16</v>
      </c>
    </row>
    <row r="13" spans="1:6" x14ac:dyDescent="0.25">
      <c r="A13" s="21" t="s">
        <v>17</v>
      </c>
      <c r="B13" s="22">
        <v>172938</v>
      </c>
      <c r="C13" s="23">
        <v>139353</v>
      </c>
      <c r="D13" s="24">
        <v>-33585</v>
      </c>
      <c r="E13" s="25">
        <v>-0.19420254657738611</v>
      </c>
      <c r="F13" s="26" t="s">
        <v>18</v>
      </c>
    </row>
    <row r="14" spans="1:6" x14ac:dyDescent="0.25">
      <c r="A14" s="21" t="s">
        <v>19</v>
      </c>
      <c r="B14" s="22">
        <v>8163</v>
      </c>
      <c r="C14" s="23">
        <v>17968</v>
      </c>
      <c r="D14" s="24">
        <v>9805</v>
      </c>
      <c r="E14" s="25">
        <v>1.2011515374249662</v>
      </c>
      <c r="F14" s="26" t="s">
        <v>20</v>
      </c>
    </row>
    <row r="15" spans="1:6" x14ac:dyDescent="0.25">
      <c r="A15" s="21" t="s">
        <v>21</v>
      </c>
      <c r="B15" s="22">
        <v>12130</v>
      </c>
      <c r="C15" s="23">
        <v>15498</v>
      </c>
      <c r="D15" s="24">
        <v>3368</v>
      </c>
      <c r="E15" s="25">
        <v>0.2776586974443529</v>
      </c>
      <c r="F15" s="26" t="s">
        <v>22</v>
      </c>
    </row>
    <row r="16" spans="1:6" x14ac:dyDescent="0.25">
      <c r="A16" s="21" t="s">
        <v>23</v>
      </c>
      <c r="B16" s="22">
        <v>12895</v>
      </c>
      <c r="C16" s="23">
        <v>14690</v>
      </c>
      <c r="D16" s="24">
        <v>1795</v>
      </c>
      <c r="E16" s="25">
        <v>0.13920124079100415</v>
      </c>
      <c r="F16" s="26" t="s">
        <v>24</v>
      </c>
    </row>
    <row r="17" spans="1:6" x14ac:dyDescent="0.25">
      <c r="A17" s="21" t="s">
        <v>25</v>
      </c>
      <c r="B17" s="22">
        <v>14190</v>
      </c>
      <c r="C17" s="23">
        <v>13944</v>
      </c>
      <c r="D17" s="24">
        <v>-246</v>
      </c>
      <c r="E17" s="25">
        <v>-1.7336152219873169E-2</v>
      </c>
      <c r="F17" s="26" t="s">
        <v>26</v>
      </c>
    </row>
    <row r="18" spans="1:6" x14ac:dyDescent="0.25">
      <c r="A18" s="21" t="s">
        <v>27</v>
      </c>
      <c r="B18" s="22">
        <v>5248</v>
      </c>
      <c r="C18" s="23">
        <v>4718</v>
      </c>
      <c r="D18" s="24">
        <v>-530</v>
      </c>
      <c r="E18" s="25">
        <v>-0.10099085365853655</v>
      </c>
      <c r="F18" s="26" t="s">
        <v>27</v>
      </c>
    </row>
    <row r="19" spans="1:6" x14ac:dyDescent="0.25">
      <c r="A19" s="21" t="s">
        <v>28</v>
      </c>
      <c r="B19" s="22">
        <v>49048</v>
      </c>
      <c r="C19" s="23">
        <v>56061</v>
      </c>
      <c r="D19" s="24">
        <v>7013</v>
      </c>
      <c r="E19" s="25">
        <v>0.14298238460283796</v>
      </c>
      <c r="F19" s="26" t="s">
        <v>29</v>
      </c>
    </row>
    <row r="20" spans="1:6" x14ac:dyDescent="0.25">
      <c r="A20" s="21" t="s">
        <v>30</v>
      </c>
      <c r="B20" s="22">
        <v>42679</v>
      </c>
      <c r="C20" s="23">
        <v>40629</v>
      </c>
      <c r="D20" s="24">
        <v>-2050</v>
      </c>
      <c r="E20" s="25">
        <v>-4.8032990463694136E-2</v>
      </c>
      <c r="F20" s="26" t="s">
        <v>31</v>
      </c>
    </row>
    <row r="21" spans="1:6" x14ac:dyDescent="0.25">
      <c r="A21" s="21" t="s">
        <v>32</v>
      </c>
      <c r="B21" s="22">
        <v>13177</v>
      </c>
      <c r="C21" s="23">
        <v>11375</v>
      </c>
      <c r="D21" s="24">
        <v>-1802</v>
      </c>
      <c r="E21" s="25">
        <v>-0.1367534340138119</v>
      </c>
      <c r="F21" s="26" t="s">
        <v>32</v>
      </c>
    </row>
    <row r="22" spans="1:6" x14ac:dyDescent="0.25">
      <c r="A22" s="21" t="s">
        <v>33</v>
      </c>
      <c r="B22" s="22">
        <v>4572</v>
      </c>
      <c r="C22" s="23">
        <v>4486</v>
      </c>
      <c r="D22" s="24">
        <v>-86</v>
      </c>
      <c r="E22" s="25">
        <v>-1.8810148731408627E-2</v>
      </c>
      <c r="F22" s="26" t="s">
        <v>34</v>
      </c>
    </row>
    <row r="23" spans="1:6" x14ac:dyDescent="0.25">
      <c r="A23" s="21" t="s">
        <v>35</v>
      </c>
      <c r="B23" s="22">
        <v>17501</v>
      </c>
      <c r="C23" s="23">
        <v>12720</v>
      </c>
      <c r="D23" s="24">
        <v>-4781</v>
      </c>
      <c r="E23" s="25">
        <v>-0.27318438946345924</v>
      </c>
      <c r="F23" s="26" t="s">
        <v>36</v>
      </c>
    </row>
    <row r="24" spans="1:6" x14ac:dyDescent="0.25">
      <c r="A24" s="21" t="s">
        <v>37</v>
      </c>
      <c r="B24" s="22">
        <v>41088</v>
      </c>
      <c r="C24" s="23">
        <v>64733</v>
      </c>
      <c r="D24" s="24">
        <v>23645</v>
      </c>
      <c r="E24" s="25">
        <v>0.57547215732087231</v>
      </c>
      <c r="F24" s="26" t="s">
        <v>38</v>
      </c>
    </row>
    <row r="25" spans="1:6" x14ac:dyDescent="0.25">
      <c r="A25" s="21" t="s">
        <v>39</v>
      </c>
      <c r="B25" s="22">
        <v>8792</v>
      </c>
      <c r="C25" s="23">
        <v>9295</v>
      </c>
      <c r="D25" s="27">
        <v>503</v>
      </c>
      <c r="E25" s="25">
        <v>5.7211101000909981E-2</v>
      </c>
      <c r="F25" s="26" t="s">
        <v>40</v>
      </c>
    </row>
    <row r="26" spans="1:6" x14ac:dyDescent="0.25">
      <c r="A26" s="21" t="s">
        <v>41</v>
      </c>
      <c r="B26" s="22">
        <v>8070</v>
      </c>
      <c r="C26" s="23">
        <v>6462</v>
      </c>
      <c r="D26" s="24">
        <v>-1608</v>
      </c>
      <c r="E26" s="25">
        <v>-0.19925650557620822</v>
      </c>
      <c r="F26" s="26" t="s">
        <v>42</v>
      </c>
    </row>
    <row r="27" spans="1:6" x14ac:dyDescent="0.25">
      <c r="A27" s="21" t="s">
        <v>43</v>
      </c>
      <c r="B27" s="22">
        <v>11725</v>
      </c>
      <c r="C27" s="23">
        <v>22599</v>
      </c>
      <c r="D27" s="24">
        <v>10874</v>
      </c>
      <c r="E27" s="25">
        <v>0.92742004264392319</v>
      </c>
      <c r="F27" s="26" t="s">
        <v>44</v>
      </c>
    </row>
    <row r="28" spans="1:6" x14ac:dyDescent="0.25">
      <c r="A28" s="21" t="s">
        <v>45</v>
      </c>
      <c r="B28" s="22">
        <v>7251</v>
      </c>
      <c r="C28" s="23">
        <v>7535</v>
      </c>
      <c r="D28" s="24">
        <v>284</v>
      </c>
      <c r="E28" s="25">
        <v>3.9167011446697098E-2</v>
      </c>
      <c r="F28" s="26" t="s">
        <v>46</v>
      </c>
    </row>
    <row r="29" spans="1:6" x14ac:dyDescent="0.25">
      <c r="A29" s="21" t="s">
        <v>47</v>
      </c>
      <c r="B29" s="22">
        <v>20600</v>
      </c>
      <c r="C29" s="23">
        <v>15605</v>
      </c>
      <c r="D29" s="27">
        <v>-4995</v>
      </c>
      <c r="E29" s="25">
        <v>-0.2424757281553398</v>
      </c>
      <c r="F29" s="26" t="s">
        <v>48</v>
      </c>
    </row>
    <row r="30" spans="1:6" x14ac:dyDescent="0.25">
      <c r="A30" s="21" t="s">
        <v>49</v>
      </c>
      <c r="B30" s="22">
        <v>16745</v>
      </c>
      <c r="C30" s="23">
        <v>13731</v>
      </c>
      <c r="D30" s="27">
        <v>-3014</v>
      </c>
      <c r="E30" s="25">
        <v>-0.17999402806808007</v>
      </c>
      <c r="F30" s="26" t="s">
        <v>50</v>
      </c>
    </row>
    <row r="31" spans="1:6" x14ac:dyDescent="0.25">
      <c r="A31" s="21" t="s">
        <v>51</v>
      </c>
      <c r="B31" s="22">
        <v>67545</v>
      </c>
      <c r="C31" s="23">
        <v>58337</v>
      </c>
      <c r="D31" s="27">
        <v>-9208</v>
      </c>
      <c r="E31" s="25">
        <v>-0.13632393219335259</v>
      </c>
      <c r="F31" s="26" t="s">
        <v>52</v>
      </c>
    </row>
    <row r="32" spans="1:6" x14ac:dyDescent="0.25">
      <c r="A32" s="21" t="s">
        <v>53</v>
      </c>
      <c r="B32" s="22">
        <v>7823</v>
      </c>
      <c r="C32" s="23">
        <v>10178</v>
      </c>
      <c r="D32" s="27">
        <v>2355</v>
      </c>
      <c r="E32" s="25">
        <v>0.30103540841109555</v>
      </c>
      <c r="F32" s="26" t="s">
        <v>53</v>
      </c>
    </row>
    <row r="33" spans="1:6" x14ac:dyDescent="0.25">
      <c r="A33" s="21" t="s">
        <v>54</v>
      </c>
      <c r="B33" s="22">
        <v>15200</v>
      </c>
      <c r="C33" s="23">
        <v>9460</v>
      </c>
      <c r="D33" s="24">
        <v>-5740</v>
      </c>
      <c r="E33" s="25">
        <v>-0.37763157894736843</v>
      </c>
      <c r="F33" s="26" t="s">
        <v>54</v>
      </c>
    </row>
    <row r="34" spans="1:6" x14ac:dyDescent="0.25">
      <c r="A34" s="21" t="s">
        <v>55</v>
      </c>
      <c r="B34" s="22">
        <v>21998</v>
      </c>
      <c r="C34" s="23">
        <v>16249</v>
      </c>
      <c r="D34" s="24">
        <v>-5749</v>
      </c>
      <c r="E34" s="25">
        <v>-0.26134194017637968</v>
      </c>
      <c r="F34" s="26" t="s">
        <v>55</v>
      </c>
    </row>
    <row r="35" spans="1:6" x14ac:dyDescent="0.25">
      <c r="A35" s="21" t="s">
        <v>56</v>
      </c>
      <c r="B35" s="22">
        <v>26285</v>
      </c>
      <c r="C35" s="23">
        <v>21412</v>
      </c>
      <c r="D35" s="24">
        <v>-4873</v>
      </c>
      <c r="E35" s="25">
        <v>-0.18539090736161312</v>
      </c>
      <c r="F35" s="26" t="s">
        <v>56</v>
      </c>
    </row>
    <row r="36" spans="1:6" x14ac:dyDescent="0.25">
      <c r="A36" s="21" t="s">
        <v>57</v>
      </c>
      <c r="B36" s="22">
        <v>12931</v>
      </c>
      <c r="C36" s="23">
        <v>9321</v>
      </c>
      <c r="D36" s="24">
        <v>-3610</v>
      </c>
      <c r="E36" s="25">
        <v>-0.27917407779754078</v>
      </c>
      <c r="F36" s="26" t="s">
        <v>58</v>
      </c>
    </row>
    <row r="37" spans="1:6" x14ac:dyDescent="0.25">
      <c r="A37" s="21" t="s">
        <v>59</v>
      </c>
      <c r="B37" s="22">
        <v>7706</v>
      </c>
      <c r="C37" s="23">
        <v>6835</v>
      </c>
      <c r="D37" s="24">
        <v>-871</v>
      </c>
      <c r="E37" s="25">
        <v>-0.1130288087204776</v>
      </c>
      <c r="F37" s="26" t="s">
        <v>60</v>
      </c>
    </row>
    <row r="38" spans="1:6" x14ac:dyDescent="0.25">
      <c r="A38" s="21" t="s">
        <v>61</v>
      </c>
      <c r="B38" s="22">
        <v>10202</v>
      </c>
      <c r="C38" s="23">
        <v>6983</v>
      </c>
      <c r="D38" s="24">
        <v>-3219</v>
      </c>
      <c r="E38" s="25">
        <v>-0.31552636737894535</v>
      </c>
      <c r="F38" s="26" t="s">
        <v>62</v>
      </c>
    </row>
    <row r="39" spans="1:6" x14ac:dyDescent="0.25">
      <c r="A39" s="21" t="s">
        <v>63</v>
      </c>
      <c r="B39" s="22">
        <v>6703</v>
      </c>
      <c r="C39" s="23">
        <v>5020</v>
      </c>
      <c r="D39" s="24">
        <v>-1683</v>
      </c>
      <c r="E39" s="25">
        <v>-0.25108160525138001</v>
      </c>
      <c r="F39" s="26" t="s">
        <v>64</v>
      </c>
    </row>
    <row r="40" spans="1:6" x14ac:dyDescent="0.25">
      <c r="A40" s="21" t="s">
        <v>65</v>
      </c>
      <c r="B40" s="22">
        <v>114017</v>
      </c>
      <c r="C40" s="28">
        <v>150619</v>
      </c>
      <c r="D40" s="24">
        <v>36602</v>
      </c>
      <c r="E40" s="25">
        <v>0.32102230369155471</v>
      </c>
      <c r="F40" s="26" t="s">
        <v>66</v>
      </c>
    </row>
    <row r="41" spans="1:6" x14ac:dyDescent="0.25">
      <c r="A41" s="54" t="s">
        <v>67</v>
      </c>
      <c r="B41" s="55">
        <v>1888459</v>
      </c>
      <c r="C41" s="56">
        <v>1843345</v>
      </c>
      <c r="D41" s="57">
        <v>-45114</v>
      </c>
      <c r="E41" s="58">
        <v>-2.3889319280958721E-2</v>
      </c>
      <c r="F41" s="59" t="s">
        <v>68</v>
      </c>
    </row>
    <row r="42" spans="1:6" x14ac:dyDescent="0.25">
      <c r="A42" s="60" t="s">
        <v>69</v>
      </c>
      <c r="B42" s="55">
        <v>3685836</v>
      </c>
      <c r="C42" s="61">
        <v>3694145</v>
      </c>
      <c r="D42" s="62">
        <v>8309</v>
      </c>
      <c r="E42" s="63">
        <v>2.254305400457346E-3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 t="s">
        <v>77</v>
      </c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4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activeCell="B24" sqref="B24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83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1970702</v>
      </c>
      <c r="C9" s="16">
        <v>2080957</v>
      </c>
      <c r="D9" s="17">
        <v>110255</v>
      </c>
      <c r="E9" s="18">
        <v>5.5947068608039219E-2</v>
      </c>
      <c r="F9" s="19" t="s">
        <v>10</v>
      </c>
    </row>
    <row r="10" spans="1:6" x14ac:dyDescent="0.25">
      <c r="A10" s="21" t="s">
        <v>11</v>
      </c>
      <c r="B10" s="22">
        <v>961924</v>
      </c>
      <c r="C10" s="23">
        <v>949939</v>
      </c>
      <c r="D10" s="24">
        <v>-11985</v>
      </c>
      <c r="E10" s="25">
        <v>-1.2459404277260999E-2</v>
      </c>
      <c r="F10" s="26" t="s">
        <v>12</v>
      </c>
    </row>
    <row r="11" spans="1:6" x14ac:dyDescent="0.25">
      <c r="A11" s="21" t="s">
        <v>13</v>
      </c>
      <c r="B11" s="22">
        <v>241713</v>
      </c>
      <c r="C11" s="23">
        <v>245382</v>
      </c>
      <c r="D11" s="24">
        <v>3669</v>
      </c>
      <c r="E11" s="25">
        <v>1.5179158754390576E-2</v>
      </c>
      <c r="F11" s="26" t="s">
        <v>14</v>
      </c>
    </row>
    <row r="12" spans="1:6" x14ac:dyDescent="0.25">
      <c r="A12" s="21" t="s">
        <v>15</v>
      </c>
      <c r="B12" s="22">
        <v>173920</v>
      </c>
      <c r="C12" s="23">
        <v>156950</v>
      </c>
      <c r="D12" s="24">
        <v>-16970</v>
      </c>
      <c r="E12" s="25">
        <v>-9.7573597056117789E-2</v>
      </c>
      <c r="F12" s="26" t="s">
        <v>16</v>
      </c>
    </row>
    <row r="13" spans="1:6" x14ac:dyDescent="0.25">
      <c r="A13" s="21" t="s">
        <v>17</v>
      </c>
      <c r="B13" s="22">
        <v>81949</v>
      </c>
      <c r="C13" s="23">
        <v>76344</v>
      </c>
      <c r="D13" s="24">
        <v>-5605</v>
      </c>
      <c r="E13" s="25">
        <v>-6.8396197635114508E-2</v>
      </c>
      <c r="F13" s="26" t="s">
        <v>18</v>
      </c>
    </row>
    <row r="14" spans="1:6" x14ac:dyDescent="0.25">
      <c r="A14" s="21" t="s">
        <v>19</v>
      </c>
      <c r="B14" s="22">
        <v>8528</v>
      </c>
      <c r="C14" s="23">
        <v>9860</v>
      </c>
      <c r="D14" s="24">
        <v>1332</v>
      </c>
      <c r="E14" s="25">
        <v>0.15619136960600377</v>
      </c>
      <c r="F14" s="26" t="s">
        <v>20</v>
      </c>
    </row>
    <row r="15" spans="1:6" x14ac:dyDescent="0.25">
      <c r="A15" s="21" t="s">
        <v>21</v>
      </c>
      <c r="B15" s="22">
        <v>2734</v>
      </c>
      <c r="C15" s="23">
        <v>2561</v>
      </c>
      <c r="D15" s="24">
        <v>-173</v>
      </c>
      <c r="E15" s="25">
        <v>-6.3277249451353379E-2</v>
      </c>
      <c r="F15" s="26" t="s">
        <v>22</v>
      </c>
    </row>
    <row r="16" spans="1:6" x14ac:dyDescent="0.25">
      <c r="A16" s="21" t="s">
        <v>23</v>
      </c>
      <c r="B16" s="22">
        <v>5060</v>
      </c>
      <c r="C16" s="23">
        <v>5212</v>
      </c>
      <c r="D16" s="24">
        <v>152</v>
      </c>
      <c r="E16" s="25">
        <v>3.0039525691699653E-2</v>
      </c>
      <c r="F16" s="26" t="s">
        <v>24</v>
      </c>
    </row>
    <row r="17" spans="1:6" x14ac:dyDescent="0.25">
      <c r="A17" s="21" t="s">
        <v>25</v>
      </c>
      <c r="B17" s="22">
        <v>2933</v>
      </c>
      <c r="C17" s="23">
        <v>3827</v>
      </c>
      <c r="D17" s="24">
        <v>894</v>
      </c>
      <c r="E17" s="25">
        <v>0.30480736447323564</v>
      </c>
      <c r="F17" s="26" t="s">
        <v>26</v>
      </c>
    </row>
    <row r="18" spans="1:6" x14ac:dyDescent="0.25">
      <c r="A18" s="21" t="s">
        <v>27</v>
      </c>
      <c r="B18" s="22">
        <v>1828</v>
      </c>
      <c r="C18" s="23">
        <v>2030</v>
      </c>
      <c r="D18" s="24">
        <v>202</v>
      </c>
      <c r="E18" s="25">
        <v>0.11050328227571127</v>
      </c>
      <c r="F18" s="26" t="s">
        <v>27</v>
      </c>
    </row>
    <row r="19" spans="1:6" x14ac:dyDescent="0.25">
      <c r="A19" s="21" t="s">
        <v>28</v>
      </c>
      <c r="B19" s="22">
        <v>10811</v>
      </c>
      <c r="C19" s="23">
        <v>9331</v>
      </c>
      <c r="D19" s="24">
        <v>-1480</v>
      </c>
      <c r="E19" s="25">
        <v>-0.13689760429192488</v>
      </c>
      <c r="F19" s="26" t="s">
        <v>29</v>
      </c>
    </row>
    <row r="20" spans="1:6" x14ac:dyDescent="0.25">
      <c r="A20" s="21" t="s">
        <v>30</v>
      </c>
      <c r="B20" s="22">
        <v>8223</v>
      </c>
      <c r="C20" s="23">
        <v>6713</v>
      </c>
      <c r="D20" s="24">
        <v>-1510</v>
      </c>
      <c r="E20" s="25">
        <v>-0.18363127812233981</v>
      </c>
      <c r="F20" s="26" t="s">
        <v>31</v>
      </c>
    </row>
    <row r="21" spans="1:6" x14ac:dyDescent="0.25">
      <c r="A21" s="21" t="s">
        <v>32</v>
      </c>
      <c r="B21" s="22">
        <v>3152</v>
      </c>
      <c r="C21" s="23">
        <v>2328</v>
      </c>
      <c r="D21" s="24">
        <v>-824</v>
      </c>
      <c r="E21" s="25">
        <v>-0.26142131979695427</v>
      </c>
      <c r="F21" s="26" t="s">
        <v>32</v>
      </c>
    </row>
    <row r="22" spans="1:6" x14ac:dyDescent="0.25">
      <c r="A22" s="21" t="s">
        <v>33</v>
      </c>
      <c r="B22" s="22">
        <v>730</v>
      </c>
      <c r="C22" s="23">
        <v>1512</v>
      </c>
      <c r="D22" s="24">
        <v>782</v>
      </c>
      <c r="E22" s="25">
        <v>1.0712328767123287</v>
      </c>
      <c r="F22" s="26" t="s">
        <v>34</v>
      </c>
    </row>
    <row r="23" spans="1:6" x14ac:dyDescent="0.25">
      <c r="A23" s="21" t="s">
        <v>35</v>
      </c>
      <c r="B23" s="22">
        <v>13318</v>
      </c>
      <c r="C23" s="23">
        <v>4319</v>
      </c>
      <c r="D23" s="24">
        <v>-8999</v>
      </c>
      <c r="E23" s="25">
        <v>-0.67570205736597089</v>
      </c>
      <c r="F23" s="26" t="s">
        <v>36</v>
      </c>
    </row>
    <row r="24" spans="1:6" x14ac:dyDescent="0.25">
      <c r="A24" s="21" t="s">
        <v>37</v>
      </c>
      <c r="B24" s="22">
        <v>23253</v>
      </c>
      <c r="C24" s="23">
        <v>28650</v>
      </c>
      <c r="D24" s="24">
        <v>5397</v>
      </c>
      <c r="E24" s="25">
        <v>0.23209908398916279</v>
      </c>
      <c r="F24" s="26" t="s">
        <v>38</v>
      </c>
    </row>
    <row r="25" spans="1:6" x14ac:dyDescent="0.25">
      <c r="A25" s="21" t="s">
        <v>39</v>
      </c>
      <c r="B25" s="22">
        <v>4858</v>
      </c>
      <c r="C25" s="23">
        <v>9434</v>
      </c>
      <c r="D25" s="27">
        <v>4576</v>
      </c>
      <c r="E25" s="25">
        <v>0.94195142033758739</v>
      </c>
      <c r="F25" s="26" t="s">
        <v>40</v>
      </c>
    </row>
    <row r="26" spans="1:6" x14ac:dyDescent="0.25">
      <c r="A26" s="21" t="s">
        <v>41</v>
      </c>
      <c r="B26" s="22">
        <v>1973</v>
      </c>
      <c r="C26" s="23">
        <v>1532</v>
      </c>
      <c r="D26" s="24">
        <v>-441</v>
      </c>
      <c r="E26" s="25">
        <v>-0.22351748606183475</v>
      </c>
      <c r="F26" s="26" t="s">
        <v>42</v>
      </c>
    </row>
    <row r="27" spans="1:6" x14ac:dyDescent="0.25">
      <c r="A27" s="21" t="s">
        <v>43</v>
      </c>
      <c r="B27" s="22">
        <v>4633</v>
      </c>
      <c r="C27" s="23">
        <v>3668</v>
      </c>
      <c r="D27" s="24">
        <v>-965</v>
      </c>
      <c r="E27" s="25">
        <v>-0.20828836606950141</v>
      </c>
      <c r="F27" s="26" t="s">
        <v>44</v>
      </c>
    </row>
    <row r="28" spans="1:6" x14ac:dyDescent="0.25">
      <c r="A28" s="21" t="s">
        <v>45</v>
      </c>
      <c r="B28" s="22">
        <v>2034</v>
      </c>
      <c r="C28" s="23">
        <v>1658</v>
      </c>
      <c r="D28" s="24">
        <v>-376</v>
      </c>
      <c r="E28" s="25">
        <v>-0.18485742379547687</v>
      </c>
      <c r="F28" s="26" t="s">
        <v>46</v>
      </c>
    </row>
    <row r="29" spans="1:6" x14ac:dyDescent="0.25">
      <c r="A29" s="21" t="s">
        <v>47</v>
      </c>
      <c r="B29" s="22">
        <v>6658</v>
      </c>
      <c r="C29" s="23">
        <v>5679</v>
      </c>
      <c r="D29" s="27">
        <v>-979</v>
      </c>
      <c r="E29" s="25">
        <v>-0.14704115349954938</v>
      </c>
      <c r="F29" s="26" t="s">
        <v>48</v>
      </c>
    </row>
    <row r="30" spans="1:6" x14ac:dyDescent="0.25">
      <c r="A30" s="21" t="s">
        <v>49</v>
      </c>
      <c r="B30" s="22">
        <v>2153</v>
      </c>
      <c r="C30" s="23">
        <v>2087</v>
      </c>
      <c r="D30" s="27">
        <v>-66</v>
      </c>
      <c r="E30" s="25">
        <v>-3.0654900139340469E-2</v>
      </c>
      <c r="F30" s="26" t="s">
        <v>50</v>
      </c>
    </row>
    <row r="31" spans="1:6" x14ac:dyDescent="0.25">
      <c r="A31" s="21" t="s">
        <v>51</v>
      </c>
      <c r="B31" s="22">
        <v>11119</v>
      </c>
      <c r="C31" s="23">
        <v>7651</v>
      </c>
      <c r="D31" s="27">
        <v>-3468</v>
      </c>
      <c r="E31" s="25">
        <v>-0.31189855202806005</v>
      </c>
      <c r="F31" s="26" t="s">
        <v>52</v>
      </c>
    </row>
    <row r="32" spans="1:6" x14ac:dyDescent="0.25">
      <c r="A32" s="21" t="s">
        <v>53</v>
      </c>
      <c r="B32" s="22">
        <v>905</v>
      </c>
      <c r="C32" s="23">
        <v>885</v>
      </c>
      <c r="D32" s="27">
        <v>-20</v>
      </c>
      <c r="E32" s="25">
        <v>-2.2099447513812209E-2</v>
      </c>
      <c r="F32" s="26" t="s">
        <v>53</v>
      </c>
    </row>
    <row r="33" spans="1:6" x14ac:dyDescent="0.25">
      <c r="A33" s="21" t="s">
        <v>54</v>
      </c>
      <c r="B33" s="22">
        <v>1713</v>
      </c>
      <c r="C33" s="23">
        <v>970</v>
      </c>
      <c r="D33" s="24">
        <v>-743</v>
      </c>
      <c r="E33" s="25">
        <v>-0.43374197314652652</v>
      </c>
      <c r="F33" s="26" t="s">
        <v>54</v>
      </c>
    </row>
    <row r="34" spans="1:6" x14ac:dyDescent="0.25">
      <c r="A34" s="21" t="s">
        <v>55</v>
      </c>
      <c r="B34" s="22">
        <v>2059</v>
      </c>
      <c r="C34" s="23">
        <v>2964</v>
      </c>
      <c r="D34" s="24">
        <v>905</v>
      </c>
      <c r="E34" s="25">
        <v>0.43953375424963581</v>
      </c>
      <c r="F34" s="26" t="s">
        <v>55</v>
      </c>
    </row>
    <row r="35" spans="1:6" x14ac:dyDescent="0.25">
      <c r="A35" s="21" t="s">
        <v>56</v>
      </c>
      <c r="B35" s="22">
        <v>3668</v>
      </c>
      <c r="C35" s="23">
        <v>9670</v>
      </c>
      <c r="D35" s="24">
        <v>6002</v>
      </c>
      <c r="E35" s="25">
        <v>1.6363140676117776</v>
      </c>
      <c r="F35" s="26" t="s">
        <v>56</v>
      </c>
    </row>
    <row r="36" spans="1:6" x14ac:dyDescent="0.25">
      <c r="A36" s="21" t="s">
        <v>57</v>
      </c>
      <c r="B36" s="22">
        <v>3482</v>
      </c>
      <c r="C36" s="23">
        <v>5803</v>
      </c>
      <c r="D36" s="24">
        <v>2321</v>
      </c>
      <c r="E36" s="25">
        <v>0.66657093624353814</v>
      </c>
      <c r="F36" s="26" t="s">
        <v>58</v>
      </c>
    </row>
    <row r="37" spans="1:6" x14ac:dyDescent="0.25">
      <c r="A37" s="21" t="s">
        <v>59</v>
      </c>
      <c r="B37" s="22">
        <v>2564</v>
      </c>
      <c r="C37" s="23">
        <v>1703</v>
      </c>
      <c r="D37" s="24">
        <v>-861</v>
      </c>
      <c r="E37" s="25">
        <v>-0.33580343213728547</v>
      </c>
      <c r="F37" s="26" t="s">
        <v>60</v>
      </c>
    </row>
    <row r="38" spans="1:6" x14ac:dyDescent="0.25">
      <c r="A38" s="21" t="s">
        <v>61</v>
      </c>
      <c r="B38" s="22">
        <v>1813</v>
      </c>
      <c r="C38" s="23">
        <v>1396</v>
      </c>
      <c r="D38" s="24">
        <v>-417</v>
      </c>
      <c r="E38" s="25">
        <v>-0.23000551571980143</v>
      </c>
      <c r="F38" s="26" t="s">
        <v>62</v>
      </c>
    </row>
    <row r="39" spans="1:6" x14ac:dyDescent="0.25">
      <c r="A39" s="21" t="s">
        <v>63</v>
      </c>
      <c r="B39" s="22">
        <v>1073</v>
      </c>
      <c r="C39" s="23">
        <v>741</v>
      </c>
      <c r="D39" s="24">
        <v>-332</v>
      </c>
      <c r="E39" s="25">
        <v>-0.30941286113699906</v>
      </c>
      <c r="F39" s="26" t="s">
        <v>64</v>
      </c>
    </row>
    <row r="40" spans="1:6" x14ac:dyDescent="0.25">
      <c r="A40" s="21" t="s">
        <v>65</v>
      </c>
      <c r="B40" s="22">
        <v>20927</v>
      </c>
      <c r="C40" s="28">
        <v>40175</v>
      </c>
      <c r="D40" s="24">
        <v>19248</v>
      </c>
      <c r="E40" s="25">
        <v>0.91976871983561903</v>
      </c>
      <c r="F40" s="26" t="s">
        <v>66</v>
      </c>
    </row>
    <row r="41" spans="1:6" x14ac:dyDescent="0.25">
      <c r="A41" s="54" t="s">
        <v>67</v>
      </c>
      <c r="B41" s="55">
        <v>1611708</v>
      </c>
      <c r="C41" s="56">
        <v>1600974</v>
      </c>
      <c r="D41" s="57">
        <v>-10734</v>
      </c>
      <c r="E41" s="58">
        <v>-6.6600153377659455E-3</v>
      </c>
      <c r="F41" s="59" t="s">
        <v>68</v>
      </c>
    </row>
    <row r="42" spans="1:6" x14ac:dyDescent="0.25">
      <c r="A42" s="60" t="s">
        <v>69</v>
      </c>
      <c r="B42" s="55">
        <v>3582410</v>
      </c>
      <c r="C42" s="61">
        <v>3681931</v>
      </c>
      <c r="D42" s="62">
        <v>99521</v>
      </c>
      <c r="E42" s="63">
        <v>2.7780460639625248E-2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3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24" sqref="B24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84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889697</v>
      </c>
      <c r="C9" s="16">
        <v>882326</v>
      </c>
      <c r="D9" s="17">
        <v>-7371</v>
      </c>
      <c r="E9" s="18">
        <v>-8.2848430420693342E-3</v>
      </c>
      <c r="F9" s="19" t="s">
        <v>10</v>
      </c>
    </row>
    <row r="10" spans="1:6" x14ac:dyDescent="0.25">
      <c r="A10" s="21" t="s">
        <v>11</v>
      </c>
      <c r="B10" s="22">
        <v>280567</v>
      </c>
      <c r="C10" s="23">
        <v>258425</v>
      </c>
      <c r="D10" s="24">
        <v>-22142</v>
      </c>
      <c r="E10" s="25">
        <v>-7.8918760937672694E-2</v>
      </c>
      <c r="F10" s="26" t="s">
        <v>12</v>
      </c>
    </row>
    <row r="11" spans="1:6" x14ac:dyDescent="0.25">
      <c r="A11" s="21" t="s">
        <v>13</v>
      </c>
      <c r="B11" s="22">
        <v>132493</v>
      </c>
      <c r="C11" s="23">
        <v>110377</v>
      </c>
      <c r="D11" s="24">
        <v>-22116</v>
      </c>
      <c r="E11" s="25">
        <v>-0.16692202606930173</v>
      </c>
      <c r="F11" s="26" t="s">
        <v>14</v>
      </c>
    </row>
    <row r="12" spans="1:6" x14ac:dyDescent="0.25">
      <c r="A12" s="21" t="s">
        <v>15</v>
      </c>
      <c r="B12" s="22">
        <v>86264</v>
      </c>
      <c r="C12" s="23">
        <v>72653</v>
      </c>
      <c r="D12" s="24">
        <v>-13611</v>
      </c>
      <c r="E12" s="25">
        <v>-0.15778308448483724</v>
      </c>
      <c r="F12" s="26" t="s">
        <v>16</v>
      </c>
    </row>
    <row r="13" spans="1:6" x14ac:dyDescent="0.25">
      <c r="A13" s="21" t="s">
        <v>17</v>
      </c>
      <c r="B13" s="22">
        <v>105063</v>
      </c>
      <c r="C13" s="23">
        <v>98944</v>
      </c>
      <c r="D13" s="24">
        <v>-6119</v>
      </c>
      <c r="E13" s="25">
        <v>-5.8241245728753221E-2</v>
      </c>
      <c r="F13" s="26" t="s">
        <v>18</v>
      </c>
    </row>
    <row r="14" spans="1:6" x14ac:dyDescent="0.25">
      <c r="A14" s="21" t="s">
        <v>19</v>
      </c>
      <c r="B14" s="22">
        <v>5248</v>
      </c>
      <c r="C14" s="23">
        <v>5789</v>
      </c>
      <c r="D14" s="24">
        <v>541</v>
      </c>
      <c r="E14" s="25">
        <v>0.10308689024390238</v>
      </c>
      <c r="F14" s="26" t="s">
        <v>20</v>
      </c>
    </row>
    <row r="15" spans="1:6" x14ac:dyDescent="0.25">
      <c r="A15" s="21" t="s">
        <v>21</v>
      </c>
      <c r="B15" s="22">
        <v>6698</v>
      </c>
      <c r="C15" s="23">
        <v>5245</v>
      </c>
      <c r="D15" s="24">
        <v>-1453</v>
      </c>
      <c r="E15" s="25">
        <v>-0.21693042699313225</v>
      </c>
      <c r="F15" s="26" t="s">
        <v>22</v>
      </c>
    </row>
    <row r="16" spans="1:6" x14ac:dyDescent="0.25">
      <c r="A16" s="21" t="s">
        <v>23</v>
      </c>
      <c r="B16" s="22">
        <v>6723</v>
      </c>
      <c r="C16" s="23">
        <v>6665</v>
      </c>
      <c r="D16" s="24">
        <v>-58</v>
      </c>
      <c r="E16" s="25">
        <v>-8.6271009965789291E-3</v>
      </c>
      <c r="F16" s="26" t="s">
        <v>24</v>
      </c>
    </row>
    <row r="17" spans="1:6" x14ac:dyDescent="0.25">
      <c r="A17" s="21" t="s">
        <v>25</v>
      </c>
      <c r="B17" s="22">
        <v>11683</v>
      </c>
      <c r="C17" s="23">
        <v>12279</v>
      </c>
      <c r="D17" s="24">
        <v>596</v>
      </c>
      <c r="E17" s="25">
        <v>5.1014294273731053E-2</v>
      </c>
      <c r="F17" s="26" t="s">
        <v>26</v>
      </c>
    </row>
    <row r="18" spans="1:6" x14ac:dyDescent="0.25">
      <c r="A18" s="21" t="s">
        <v>27</v>
      </c>
      <c r="B18" s="22">
        <v>3369</v>
      </c>
      <c r="C18" s="23">
        <v>3786</v>
      </c>
      <c r="D18" s="24">
        <v>417</v>
      </c>
      <c r="E18" s="25">
        <v>0.12377560106856644</v>
      </c>
      <c r="F18" s="26" t="s">
        <v>27</v>
      </c>
    </row>
    <row r="19" spans="1:6" x14ac:dyDescent="0.25">
      <c r="A19" s="21" t="s">
        <v>28</v>
      </c>
      <c r="B19" s="22">
        <v>30109</v>
      </c>
      <c r="C19" s="23">
        <v>23461</v>
      </c>
      <c r="D19" s="24">
        <v>-6648</v>
      </c>
      <c r="E19" s="25">
        <v>-0.22079776810920326</v>
      </c>
      <c r="F19" s="26" t="s">
        <v>29</v>
      </c>
    </row>
    <row r="20" spans="1:6" x14ac:dyDescent="0.25">
      <c r="A20" s="21" t="s">
        <v>30</v>
      </c>
      <c r="B20" s="22">
        <v>42559</v>
      </c>
      <c r="C20" s="23">
        <v>41750</v>
      </c>
      <c r="D20" s="24">
        <v>-809</v>
      </c>
      <c r="E20" s="25">
        <v>-1.9008905284428668E-2</v>
      </c>
      <c r="F20" s="26" t="s">
        <v>31</v>
      </c>
    </row>
    <row r="21" spans="1:6" x14ac:dyDescent="0.25">
      <c r="A21" s="21" t="s">
        <v>32</v>
      </c>
      <c r="B21" s="22">
        <v>6171</v>
      </c>
      <c r="C21" s="23">
        <v>6940</v>
      </c>
      <c r="D21" s="24">
        <v>769</v>
      </c>
      <c r="E21" s="25">
        <v>0.12461513531032242</v>
      </c>
      <c r="F21" s="26" t="s">
        <v>32</v>
      </c>
    </row>
    <row r="22" spans="1:6" x14ac:dyDescent="0.25">
      <c r="A22" s="21" t="s">
        <v>33</v>
      </c>
      <c r="B22" s="22">
        <v>2288</v>
      </c>
      <c r="C22" s="23">
        <v>2689</v>
      </c>
      <c r="D22" s="24">
        <v>401</v>
      </c>
      <c r="E22" s="25">
        <v>0.1752622377622377</v>
      </c>
      <c r="F22" s="26" t="s">
        <v>34</v>
      </c>
    </row>
    <row r="23" spans="1:6" x14ac:dyDescent="0.25">
      <c r="A23" s="21" t="s">
        <v>35</v>
      </c>
      <c r="B23" s="22">
        <v>6466</v>
      </c>
      <c r="C23" s="23">
        <v>6182</v>
      </c>
      <c r="D23" s="24">
        <v>-284</v>
      </c>
      <c r="E23" s="25">
        <v>-4.3922053819981488E-2</v>
      </c>
      <c r="F23" s="26" t="s">
        <v>36</v>
      </c>
    </row>
    <row r="24" spans="1:6" x14ac:dyDescent="0.25">
      <c r="A24" s="21" t="s">
        <v>37</v>
      </c>
      <c r="B24" s="22">
        <v>28395</v>
      </c>
      <c r="C24" s="23">
        <v>27506</v>
      </c>
      <c r="D24" s="24">
        <v>-889</v>
      </c>
      <c r="E24" s="25">
        <v>-3.1308328931149876E-2</v>
      </c>
      <c r="F24" s="26" t="s">
        <v>38</v>
      </c>
    </row>
    <row r="25" spans="1:6" x14ac:dyDescent="0.25">
      <c r="A25" s="21" t="s">
        <v>39</v>
      </c>
      <c r="B25" s="22">
        <v>8083</v>
      </c>
      <c r="C25" s="23">
        <v>6359</v>
      </c>
      <c r="D25" s="27">
        <v>-1724</v>
      </c>
      <c r="E25" s="25">
        <v>-0.21328714586168507</v>
      </c>
      <c r="F25" s="26" t="s">
        <v>40</v>
      </c>
    </row>
    <row r="26" spans="1:6" x14ac:dyDescent="0.25">
      <c r="A26" s="21" t="s">
        <v>41</v>
      </c>
      <c r="B26" s="22">
        <v>5283</v>
      </c>
      <c r="C26" s="23">
        <v>3856</v>
      </c>
      <c r="D26" s="24">
        <v>-1427</v>
      </c>
      <c r="E26" s="25">
        <v>-0.27011167897028199</v>
      </c>
      <c r="F26" s="26" t="s">
        <v>42</v>
      </c>
    </row>
    <row r="27" spans="1:6" x14ac:dyDescent="0.25">
      <c r="A27" s="21" t="s">
        <v>43</v>
      </c>
      <c r="B27" s="22">
        <v>5634</v>
      </c>
      <c r="C27" s="23">
        <v>4516</v>
      </c>
      <c r="D27" s="24">
        <v>-1118</v>
      </c>
      <c r="E27" s="25">
        <v>-0.19843805466808662</v>
      </c>
      <c r="F27" s="26" t="s">
        <v>44</v>
      </c>
    </row>
    <row r="28" spans="1:6" x14ac:dyDescent="0.25">
      <c r="A28" s="21" t="s">
        <v>45</v>
      </c>
      <c r="B28" s="22">
        <v>4308</v>
      </c>
      <c r="C28" s="23">
        <v>5796</v>
      </c>
      <c r="D28" s="24">
        <v>1488</v>
      </c>
      <c r="E28" s="25">
        <v>0.34540389972144836</v>
      </c>
      <c r="F28" s="26" t="s">
        <v>46</v>
      </c>
    </row>
    <row r="29" spans="1:6" x14ac:dyDescent="0.25">
      <c r="A29" s="21" t="s">
        <v>47</v>
      </c>
      <c r="B29" s="22">
        <v>11190</v>
      </c>
      <c r="C29" s="23">
        <v>9661</v>
      </c>
      <c r="D29" s="27">
        <v>-1529</v>
      </c>
      <c r="E29" s="25">
        <v>-0.1366398570151921</v>
      </c>
      <c r="F29" s="26" t="s">
        <v>48</v>
      </c>
    </row>
    <row r="30" spans="1:6" x14ac:dyDescent="0.25">
      <c r="A30" s="21" t="s">
        <v>49</v>
      </c>
      <c r="B30" s="22">
        <v>8334</v>
      </c>
      <c r="C30" s="23">
        <v>6282</v>
      </c>
      <c r="D30" s="27">
        <v>-2052</v>
      </c>
      <c r="E30" s="25">
        <v>-0.24622030237580994</v>
      </c>
      <c r="F30" s="26" t="s">
        <v>50</v>
      </c>
    </row>
    <row r="31" spans="1:6" x14ac:dyDescent="0.25">
      <c r="A31" s="21" t="s">
        <v>51</v>
      </c>
      <c r="B31" s="22">
        <v>48472</v>
      </c>
      <c r="C31" s="23">
        <v>38661</v>
      </c>
      <c r="D31" s="27">
        <v>-9811</v>
      </c>
      <c r="E31" s="25">
        <v>-0.20240551246080207</v>
      </c>
      <c r="F31" s="26" t="s">
        <v>52</v>
      </c>
    </row>
    <row r="32" spans="1:6" x14ac:dyDescent="0.25">
      <c r="A32" s="21" t="s">
        <v>53</v>
      </c>
      <c r="B32" s="22">
        <v>6498</v>
      </c>
      <c r="C32" s="23">
        <v>5853</v>
      </c>
      <c r="D32" s="27">
        <v>-645</v>
      </c>
      <c r="E32" s="25">
        <v>-9.9261311172668565E-2</v>
      </c>
      <c r="F32" s="26" t="s">
        <v>53</v>
      </c>
    </row>
    <row r="33" spans="1:6" x14ac:dyDescent="0.25">
      <c r="A33" s="21" t="s">
        <v>54</v>
      </c>
      <c r="B33" s="22">
        <v>4643</v>
      </c>
      <c r="C33" s="23">
        <v>3634</v>
      </c>
      <c r="D33" s="24">
        <v>-1009</v>
      </c>
      <c r="E33" s="25">
        <v>-0.21731639026491489</v>
      </c>
      <c r="F33" s="26" t="s">
        <v>54</v>
      </c>
    </row>
    <row r="34" spans="1:6" x14ac:dyDescent="0.25">
      <c r="A34" s="21" t="s">
        <v>55</v>
      </c>
      <c r="B34" s="22">
        <v>12691</v>
      </c>
      <c r="C34" s="23">
        <v>9021</v>
      </c>
      <c r="D34" s="24">
        <v>-3670</v>
      </c>
      <c r="E34" s="25">
        <v>-0.28918130958947286</v>
      </c>
      <c r="F34" s="26" t="s">
        <v>55</v>
      </c>
    </row>
    <row r="35" spans="1:6" x14ac:dyDescent="0.25">
      <c r="A35" s="21" t="s">
        <v>56</v>
      </c>
      <c r="B35" s="22">
        <v>11791</v>
      </c>
      <c r="C35" s="23">
        <v>5046</v>
      </c>
      <c r="D35" s="24">
        <v>-6745</v>
      </c>
      <c r="E35" s="25">
        <v>-0.57204647612585868</v>
      </c>
      <c r="F35" s="26" t="s">
        <v>56</v>
      </c>
    </row>
    <row r="36" spans="1:6" x14ac:dyDescent="0.25">
      <c r="A36" s="21" t="s">
        <v>57</v>
      </c>
      <c r="B36" s="22">
        <v>2005</v>
      </c>
      <c r="C36" s="23">
        <v>2905</v>
      </c>
      <c r="D36" s="24">
        <v>900</v>
      </c>
      <c r="E36" s="25">
        <v>0.44887780548628431</v>
      </c>
      <c r="F36" s="26" t="s">
        <v>58</v>
      </c>
    </row>
    <row r="37" spans="1:6" x14ac:dyDescent="0.25">
      <c r="A37" s="21" t="s">
        <v>59</v>
      </c>
      <c r="B37" s="22">
        <v>4568</v>
      </c>
      <c r="C37" s="23">
        <v>4617</v>
      </c>
      <c r="D37" s="24">
        <v>49</v>
      </c>
      <c r="E37" s="25">
        <v>1.072679509632235E-2</v>
      </c>
      <c r="F37" s="26" t="s">
        <v>60</v>
      </c>
    </row>
    <row r="38" spans="1:6" x14ac:dyDescent="0.25">
      <c r="A38" s="21" t="s">
        <v>61</v>
      </c>
      <c r="B38" s="22">
        <v>8621</v>
      </c>
      <c r="C38" s="23">
        <v>7817</v>
      </c>
      <c r="D38" s="24">
        <v>-804</v>
      </c>
      <c r="E38" s="25">
        <v>-9.3260642616865841E-2</v>
      </c>
      <c r="F38" s="26" t="s">
        <v>62</v>
      </c>
    </row>
    <row r="39" spans="1:6" x14ac:dyDescent="0.25">
      <c r="A39" s="21" t="s">
        <v>63</v>
      </c>
      <c r="B39" s="22">
        <v>5343</v>
      </c>
      <c r="C39" s="23">
        <v>4715</v>
      </c>
      <c r="D39" s="24">
        <v>-628</v>
      </c>
      <c r="E39" s="25">
        <v>-0.11753696425229276</v>
      </c>
      <c r="F39" s="26" t="s">
        <v>64</v>
      </c>
    </row>
    <row r="40" spans="1:6" x14ac:dyDescent="0.25">
      <c r="A40" s="21" t="s">
        <v>65</v>
      </c>
      <c r="B40" s="41">
        <v>50444</v>
      </c>
      <c r="C40" s="28">
        <v>49797</v>
      </c>
      <c r="D40" s="24">
        <v>-647</v>
      </c>
      <c r="E40" s="25">
        <v>-1.2826104194750609E-2</v>
      </c>
      <c r="F40" s="26" t="s">
        <v>66</v>
      </c>
    </row>
    <row r="41" spans="1:6" x14ac:dyDescent="0.25">
      <c r="A41" s="54" t="s">
        <v>67</v>
      </c>
      <c r="B41" s="55">
        <v>952004</v>
      </c>
      <c r="C41" s="56">
        <v>851227</v>
      </c>
      <c r="D41" s="57">
        <v>-100777</v>
      </c>
      <c r="E41" s="58">
        <v>-0.10585774849685503</v>
      </c>
      <c r="F41" s="59" t="s">
        <v>68</v>
      </c>
    </row>
    <row r="42" spans="1:6" x14ac:dyDescent="0.25">
      <c r="A42" s="60" t="s">
        <v>69</v>
      </c>
      <c r="B42" s="55">
        <v>1841701</v>
      </c>
      <c r="C42" s="61">
        <v>1733553</v>
      </c>
      <c r="D42" s="69">
        <v>-108148</v>
      </c>
      <c r="E42" s="63">
        <v>-5.8721801204430046E-2</v>
      </c>
      <c r="F42" s="59" t="s">
        <v>70</v>
      </c>
    </row>
    <row r="43" spans="1:6" x14ac:dyDescent="0.25">
      <c r="B43" s="34"/>
      <c r="C43" s="30"/>
      <c r="D43" s="70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 D43">
    <cfRule type="cellIs" dxfId="12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activeCell="B24" sqref="B24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85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800034</v>
      </c>
      <c r="C9" s="16">
        <v>756561</v>
      </c>
      <c r="D9" s="17">
        <v>-43473</v>
      </c>
      <c r="E9" s="18">
        <v>-5.4338940595024754E-2</v>
      </c>
      <c r="F9" s="19" t="s">
        <v>10</v>
      </c>
    </row>
    <row r="10" spans="1:6" x14ac:dyDescent="0.25">
      <c r="A10" s="21" t="s">
        <v>11</v>
      </c>
      <c r="B10" s="22">
        <v>177497</v>
      </c>
      <c r="C10" s="23">
        <v>165681</v>
      </c>
      <c r="D10" s="24">
        <v>-11816</v>
      </c>
      <c r="E10" s="25">
        <v>-6.6570139213620538E-2</v>
      </c>
      <c r="F10" s="26" t="s">
        <v>12</v>
      </c>
    </row>
    <row r="11" spans="1:6" x14ac:dyDescent="0.25">
      <c r="A11" s="21" t="s">
        <v>13</v>
      </c>
      <c r="B11" s="22">
        <v>96819</v>
      </c>
      <c r="C11" s="23">
        <v>86512</v>
      </c>
      <c r="D11" s="24">
        <v>-10307</v>
      </c>
      <c r="E11" s="25">
        <v>-0.1064563773639472</v>
      </c>
      <c r="F11" s="26" t="s">
        <v>14</v>
      </c>
    </row>
    <row r="12" spans="1:6" x14ac:dyDescent="0.25">
      <c r="A12" s="21" t="s">
        <v>15</v>
      </c>
      <c r="B12" s="22">
        <v>116737</v>
      </c>
      <c r="C12" s="23">
        <v>91651</v>
      </c>
      <c r="D12" s="24">
        <v>-25086</v>
      </c>
      <c r="E12" s="25">
        <v>-0.21489330717767285</v>
      </c>
      <c r="F12" s="26" t="s">
        <v>16</v>
      </c>
    </row>
    <row r="13" spans="1:6" x14ac:dyDescent="0.25">
      <c r="A13" s="21" t="s">
        <v>17</v>
      </c>
      <c r="B13" s="22">
        <v>96033</v>
      </c>
      <c r="C13" s="23">
        <v>84437</v>
      </c>
      <c r="D13" s="24">
        <v>-11596</v>
      </c>
      <c r="E13" s="25">
        <v>-0.12075015879957929</v>
      </c>
      <c r="F13" s="26" t="s">
        <v>18</v>
      </c>
    </row>
    <row r="14" spans="1:6" x14ac:dyDescent="0.25">
      <c r="A14" s="21" t="s">
        <v>19</v>
      </c>
      <c r="B14" s="22">
        <v>9064</v>
      </c>
      <c r="C14" s="23">
        <v>7824</v>
      </c>
      <c r="D14" s="24">
        <v>-1240</v>
      </c>
      <c r="E14" s="25">
        <v>-0.13680494263018539</v>
      </c>
      <c r="F14" s="26" t="s">
        <v>20</v>
      </c>
    </row>
    <row r="15" spans="1:6" x14ac:dyDescent="0.25">
      <c r="A15" s="21" t="s">
        <v>21</v>
      </c>
      <c r="B15" s="22">
        <v>7067</v>
      </c>
      <c r="C15" s="23">
        <v>8286</v>
      </c>
      <c r="D15" s="24">
        <v>1219</v>
      </c>
      <c r="E15" s="25">
        <v>0.17249186359133994</v>
      </c>
      <c r="F15" s="26" t="s">
        <v>22</v>
      </c>
    </row>
    <row r="16" spans="1:6" x14ac:dyDescent="0.25">
      <c r="A16" s="21" t="s">
        <v>23</v>
      </c>
      <c r="B16" s="22">
        <v>7528</v>
      </c>
      <c r="C16" s="23">
        <v>7276</v>
      </c>
      <c r="D16" s="24">
        <v>-252</v>
      </c>
      <c r="E16" s="25">
        <v>-3.3475026567481359E-2</v>
      </c>
      <c r="F16" s="26" t="s">
        <v>24</v>
      </c>
    </row>
    <row r="17" spans="1:6" x14ac:dyDescent="0.25">
      <c r="A17" s="21" t="s">
        <v>25</v>
      </c>
      <c r="B17" s="22">
        <v>7958</v>
      </c>
      <c r="C17" s="23">
        <v>7391</v>
      </c>
      <c r="D17" s="24">
        <v>-567</v>
      </c>
      <c r="E17" s="25">
        <v>-7.1249057552148831E-2</v>
      </c>
      <c r="F17" s="26" t="s">
        <v>26</v>
      </c>
    </row>
    <row r="18" spans="1:6" x14ac:dyDescent="0.25">
      <c r="A18" s="21" t="s">
        <v>27</v>
      </c>
      <c r="B18" s="22">
        <v>4453</v>
      </c>
      <c r="C18" s="23">
        <v>4054</v>
      </c>
      <c r="D18" s="24">
        <v>-399</v>
      </c>
      <c r="E18" s="25">
        <v>-8.9602515158320184E-2</v>
      </c>
      <c r="F18" s="26" t="s">
        <v>27</v>
      </c>
    </row>
    <row r="19" spans="1:6" x14ac:dyDescent="0.25">
      <c r="A19" s="21" t="s">
        <v>28</v>
      </c>
      <c r="B19" s="22">
        <v>34512</v>
      </c>
      <c r="C19" s="23">
        <v>26324</v>
      </c>
      <c r="D19" s="24">
        <v>-8188</v>
      </c>
      <c r="E19" s="25">
        <v>-0.23725081131200743</v>
      </c>
      <c r="F19" s="26" t="s">
        <v>29</v>
      </c>
    </row>
    <row r="20" spans="1:6" x14ac:dyDescent="0.25">
      <c r="A20" s="21" t="s">
        <v>30</v>
      </c>
      <c r="B20" s="22">
        <v>29456</v>
      </c>
      <c r="C20" s="23">
        <v>26847</v>
      </c>
      <c r="D20" s="24">
        <v>-2609</v>
      </c>
      <c r="E20" s="25">
        <v>-8.857278652906031E-2</v>
      </c>
      <c r="F20" s="26" t="s">
        <v>31</v>
      </c>
    </row>
    <row r="21" spans="1:6" x14ac:dyDescent="0.25">
      <c r="A21" s="21" t="s">
        <v>32</v>
      </c>
      <c r="B21" s="22">
        <v>11633</v>
      </c>
      <c r="C21" s="23">
        <v>10791</v>
      </c>
      <c r="D21" s="24">
        <v>-842</v>
      </c>
      <c r="E21" s="25">
        <v>-7.2380297429725737E-2</v>
      </c>
      <c r="F21" s="26" t="s">
        <v>32</v>
      </c>
    </row>
    <row r="22" spans="1:6" x14ac:dyDescent="0.25">
      <c r="A22" s="21" t="s">
        <v>33</v>
      </c>
      <c r="B22" s="22">
        <v>3500</v>
      </c>
      <c r="C22" s="23">
        <v>3341</v>
      </c>
      <c r="D22" s="24">
        <v>-159</v>
      </c>
      <c r="E22" s="25">
        <v>-4.5428571428571374E-2</v>
      </c>
      <c r="F22" s="26" t="s">
        <v>34</v>
      </c>
    </row>
    <row r="23" spans="1:6" x14ac:dyDescent="0.25">
      <c r="A23" s="21" t="s">
        <v>35</v>
      </c>
      <c r="B23" s="22">
        <v>7096</v>
      </c>
      <c r="C23" s="23">
        <v>6250</v>
      </c>
      <c r="D23" s="24">
        <v>-846</v>
      </c>
      <c r="E23" s="25">
        <v>-0.11922209695603159</v>
      </c>
      <c r="F23" s="26" t="s">
        <v>36</v>
      </c>
    </row>
    <row r="24" spans="1:6" x14ac:dyDescent="0.25">
      <c r="A24" s="21" t="s">
        <v>37</v>
      </c>
      <c r="B24" s="22">
        <v>19914</v>
      </c>
      <c r="C24" s="23">
        <v>20242</v>
      </c>
      <c r="D24" s="24">
        <v>328</v>
      </c>
      <c r="E24" s="25">
        <v>1.6470824545545826E-2</v>
      </c>
      <c r="F24" s="26" t="s">
        <v>38</v>
      </c>
    </row>
    <row r="25" spans="1:6" x14ac:dyDescent="0.25">
      <c r="A25" s="21" t="s">
        <v>39</v>
      </c>
      <c r="B25" s="22">
        <v>9023</v>
      </c>
      <c r="C25" s="23">
        <v>7494</v>
      </c>
      <c r="D25" s="27">
        <v>-1529</v>
      </c>
      <c r="E25" s="25">
        <v>-0.16945583508810813</v>
      </c>
      <c r="F25" s="26" t="s">
        <v>40</v>
      </c>
    </row>
    <row r="26" spans="1:6" x14ac:dyDescent="0.25">
      <c r="A26" s="21" t="s">
        <v>41</v>
      </c>
      <c r="B26" s="22">
        <v>6678</v>
      </c>
      <c r="C26" s="23">
        <v>5837</v>
      </c>
      <c r="D26" s="24">
        <v>-841</v>
      </c>
      <c r="E26" s="25">
        <v>-0.12593590895477691</v>
      </c>
      <c r="F26" s="26" t="s">
        <v>42</v>
      </c>
    </row>
    <row r="27" spans="1:6" x14ac:dyDescent="0.25">
      <c r="A27" s="21" t="s">
        <v>43</v>
      </c>
      <c r="B27" s="22">
        <v>6993</v>
      </c>
      <c r="C27" s="23">
        <v>6344</v>
      </c>
      <c r="D27" s="24">
        <v>-649</v>
      </c>
      <c r="E27" s="25">
        <v>-9.2807092807092761E-2</v>
      </c>
      <c r="F27" s="26" t="s">
        <v>44</v>
      </c>
    </row>
    <row r="28" spans="1:6" x14ac:dyDescent="0.25">
      <c r="A28" s="21" t="s">
        <v>45</v>
      </c>
      <c r="B28" s="22">
        <v>6150</v>
      </c>
      <c r="C28" s="23">
        <v>4517</v>
      </c>
      <c r="D28" s="24">
        <v>-1633</v>
      </c>
      <c r="E28" s="25">
        <v>-0.26552845528455282</v>
      </c>
      <c r="F28" s="26" t="s">
        <v>46</v>
      </c>
    </row>
    <row r="29" spans="1:6" x14ac:dyDescent="0.25">
      <c r="A29" s="21" t="s">
        <v>47</v>
      </c>
      <c r="B29" s="22">
        <v>22192</v>
      </c>
      <c r="C29" s="23">
        <v>16489</v>
      </c>
      <c r="D29" s="27">
        <v>-5703</v>
      </c>
      <c r="E29" s="25">
        <v>-0.25698449891852915</v>
      </c>
      <c r="F29" s="26" t="s">
        <v>48</v>
      </c>
    </row>
    <row r="30" spans="1:6" x14ac:dyDescent="0.25">
      <c r="A30" s="21" t="s">
        <v>49</v>
      </c>
      <c r="B30" s="22">
        <v>8425</v>
      </c>
      <c r="C30" s="23">
        <v>7637</v>
      </c>
      <c r="D30" s="27">
        <v>-788</v>
      </c>
      <c r="E30" s="25">
        <v>-9.3531157270029697E-2</v>
      </c>
      <c r="F30" s="26" t="s">
        <v>50</v>
      </c>
    </row>
    <row r="31" spans="1:6" x14ac:dyDescent="0.25">
      <c r="A31" s="21" t="s">
        <v>51</v>
      </c>
      <c r="B31" s="22">
        <v>65429</v>
      </c>
      <c r="C31" s="23">
        <v>59190</v>
      </c>
      <c r="D31" s="27">
        <v>-6239</v>
      </c>
      <c r="E31" s="25">
        <v>-9.5355270598664221E-2</v>
      </c>
      <c r="F31" s="26" t="s">
        <v>52</v>
      </c>
    </row>
    <row r="32" spans="1:6" x14ac:dyDescent="0.25">
      <c r="A32" s="21" t="s">
        <v>53</v>
      </c>
      <c r="B32" s="22">
        <v>9430</v>
      </c>
      <c r="C32" s="23">
        <v>8011</v>
      </c>
      <c r="D32" s="27">
        <v>-1419</v>
      </c>
      <c r="E32" s="25">
        <v>-0.15047720042417811</v>
      </c>
      <c r="F32" s="26" t="s">
        <v>53</v>
      </c>
    </row>
    <row r="33" spans="1:6" x14ac:dyDescent="0.25">
      <c r="A33" s="21" t="s">
        <v>54</v>
      </c>
      <c r="B33" s="22">
        <v>14744</v>
      </c>
      <c r="C33" s="23">
        <v>9558</v>
      </c>
      <c r="D33" s="24">
        <v>-5186</v>
      </c>
      <c r="E33" s="25">
        <v>-0.35173629951166574</v>
      </c>
      <c r="F33" s="26" t="s">
        <v>54</v>
      </c>
    </row>
    <row r="34" spans="1:6" x14ac:dyDescent="0.25">
      <c r="A34" s="21" t="s">
        <v>55</v>
      </c>
      <c r="B34" s="22">
        <v>29223</v>
      </c>
      <c r="C34" s="23">
        <v>21111</v>
      </c>
      <c r="D34" s="24">
        <v>-8112</v>
      </c>
      <c r="E34" s="25">
        <v>-0.27758956985935734</v>
      </c>
      <c r="F34" s="26" t="s">
        <v>55</v>
      </c>
    </row>
    <row r="35" spans="1:6" x14ac:dyDescent="0.25">
      <c r="A35" s="21" t="s">
        <v>56</v>
      </c>
      <c r="B35" s="22">
        <v>28090</v>
      </c>
      <c r="C35" s="23">
        <v>13968</v>
      </c>
      <c r="D35" s="24">
        <v>-14122</v>
      </c>
      <c r="E35" s="25">
        <v>-0.50274118903524379</v>
      </c>
      <c r="F35" s="26" t="s">
        <v>56</v>
      </c>
    </row>
    <row r="36" spans="1:6" x14ac:dyDescent="0.25">
      <c r="A36" s="21" t="s">
        <v>57</v>
      </c>
      <c r="B36" s="22">
        <v>9851</v>
      </c>
      <c r="C36" s="23">
        <v>5429</v>
      </c>
      <c r="D36" s="24">
        <v>-4422</v>
      </c>
      <c r="E36" s="25">
        <v>-0.44888843772205866</v>
      </c>
      <c r="F36" s="26" t="s">
        <v>58</v>
      </c>
    </row>
    <row r="37" spans="1:6" x14ac:dyDescent="0.25">
      <c r="A37" s="21" t="s">
        <v>59</v>
      </c>
      <c r="B37" s="22">
        <v>19655</v>
      </c>
      <c r="C37" s="23">
        <v>13293</v>
      </c>
      <c r="D37" s="24">
        <v>-6362</v>
      </c>
      <c r="E37" s="25">
        <v>-0.32368354108369368</v>
      </c>
      <c r="F37" s="26" t="s">
        <v>60</v>
      </c>
    </row>
    <row r="38" spans="1:6" x14ac:dyDescent="0.25">
      <c r="A38" s="21" t="s">
        <v>61</v>
      </c>
      <c r="B38" s="22">
        <v>4085</v>
      </c>
      <c r="C38" s="23">
        <v>3467</v>
      </c>
      <c r="D38" s="24">
        <v>-618</v>
      </c>
      <c r="E38" s="25">
        <v>-0.15128518971848226</v>
      </c>
      <c r="F38" s="26" t="s">
        <v>62</v>
      </c>
    </row>
    <row r="39" spans="1:6" x14ac:dyDescent="0.25">
      <c r="A39" s="21" t="s">
        <v>63</v>
      </c>
      <c r="B39" s="22">
        <v>4900</v>
      </c>
      <c r="C39" s="23">
        <v>4143</v>
      </c>
      <c r="D39" s="24">
        <v>-757</v>
      </c>
      <c r="E39" s="25">
        <v>-0.15448979591836731</v>
      </c>
      <c r="F39" s="26" t="s">
        <v>64</v>
      </c>
    </row>
    <row r="40" spans="1:6" x14ac:dyDescent="0.25">
      <c r="A40" s="21" t="s">
        <v>65</v>
      </c>
      <c r="B40" s="22">
        <v>86660</v>
      </c>
      <c r="C40" s="28">
        <v>75220</v>
      </c>
      <c r="D40" s="24">
        <v>-11440</v>
      </c>
      <c r="E40" s="25">
        <v>-0.13201015462727905</v>
      </c>
      <c r="F40" s="26" t="s">
        <v>66</v>
      </c>
    </row>
    <row r="41" spans="1:6" x14ac:dyDescent="0.25">
      <c r="A41" s="54" t="s">
        <v>67</v>
      </c>
      <c r="B41" s="55">
        <v>960795</v>
      </c>
      <c r="C41" s="56">
        <v>818615</v>
      </c>
      <c r="D41" s="57">
        <v>-142180</v>
      </c>
      <c r="E41" s="58">
        <v>-0.14798161938811094</v>
      </c>
      <c r="F41" s="59" t="s">
        <v>68</v>
      </c>
    </row>
    <row r="42" spans="1:6" x14ac:dyDescent="0.25">
      <c r="A42" s="60" t="s">
        <v>69</v>
      </c>
      <c r="B42" s="55">
        <v>1760829</v>
      </c>
      <c r="C42" s="61">
        <v>1575176</v>
      </c>
      <c r="D42" s="62">
        <v>-185653</v>
      </c>
      <c r="E42" s="63">
        <v>-0.10543499681116109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1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62AA3396F95F49B23CB349BD13602E" ma:contentTypeVersion="4" ma:contentTypeDescription="Create a new document." ma:contentTypeScope="" ma:versionID="7c4242d61a2576816f706911c7231a31">
  <xsd:schema xmlns:xsd="http://www.w3.org/2001/XMLSchema" xmlns:xs="http://www.w3.org/2001/XMLSchema" xmlns:p="http://schemas.microsoft.com/office/2006/metadata/properties" xmlns:ns2="b55ec1da-5331-4792-85f6-7d8eb5b30ff2" xmlns:ns3="ed69119d-a87e-4771-b77e-8ec1da09ffa6" xmlns:ns4="7e04a838-a3c7-4552-bf7d-3270ef7759ff" targetNamespace="http://schemas.microsoft.com/office/2006/metadata/properties" ma:root="true" ma:fieldsID="47a8d3741f7044100be213530a84712b" ns2:_="" ns3:_="" ns4:_="">
    <xsd:import namespace="b55ec1da-5331-4792-85f6-7d8eb5b30ff2"/>
    <xsd:import namespace="ed69119d-a87e-4771-b77e-8ec1da09ffa6"/>
    <xsd:import namespace="7e04a838-a3c7-4552-bf7d-3270ef7759f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4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ec1da-5331-4792-85f6-7d8eb5b30ff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119d-a87e-4771-b77e-8ec1da09ffa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4a838-a3c7-4552-bf7d-3270ef7759ff" elementFormDefault="qualified">
    <xsd:import namespace="http://schemas.microsoft.com/office/2006/documentManagement/types"/>
    <xsd:import namespace="http://schemas.microsoft.com/office/infopath/2007/PartnerControls"/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55ec1da-5331-4792-85f6-7d8eb5b30ff2">P6SS7ZPURDYD-1892948258-2006</_dlc_DocId>
    <_dlc_DocIdUrl xmlns="b55ec1da-5331-4792-85f6-7d8eb5b30ff2">
      <Url>https://toerismevlaanderen.sharepoint.com/sites/teams/MarketingOffice/_layouts/15/DocIdRedir.aspx?ID=P6SS7ZPURDYD-1892948258-2006</Url>
      <Description>P6SS7ZPURDYD-1892948258-2006</Description>
    </_dlc_DocIdUrl>
    <SharedWithUsers xmlns="ed69119d-a87e-4771-b77e-8ec1da09ffa6">
      <UserInfo>
        <DisplayName>Andrew Daines</DisplayName>
        <AccountId>231</AccountId>
        <AccountType/>
      </UserInfo>
      <UserInfo>
        <DisplayName>Dirk Mertens</DisplayName>
        <AccountId>263</AccountId>
        <AccountType/>
      </UserInfo>
      <UserInfo>
        <DisplayName>Lothar Peters</DisplayName>
        <AccountId>220</AccountId>
        <AccountType/>
      </UserInfo>
      <UserInfo>
        <DisplayName>Lynn Dauwe</DisplayName>
        <AccountId>151</AccountId>
        <AccountType/>
      </UserInfo>
      <UserInfo>
        <DisplayName>Giovanna Sainaghi</DisplayName>
        <AccountId>172</AccountId>
        <AccountType/>
      </UserInfo>
      <UserInfo>
        <DisplayName>Jan Van de Meerssche</DisplayName>
        <AccountId>270</AccountId>
        <AccountType/>
      </UserInfo>
      <UserInfo>
        <DisplayName>Liesbet Vandebroek</DisplayName>
        <AccountId>244</AccountId>
        <AccountType/>
      </UserInfo>
      <UserInfo>
        <DisplayName>Pedro Waeghe</DisplayName>
        <AccountId>145</AccountId>
        <AccountType/>
      </UserInfo>
      <UserInfo>
        <DisplayName>Line Vreven</DisplayName>
        <AccountId>281</AccountId>
        <AccountType/>
      </UserInfo>
      <UserInfo>
        <DisplayName>Nico Peeters</DisplayName>
        <AccountId>285</AccountId>
        <AccountType/>
      </UserInfo>
      <UserInfo>
        <DisplayName>Pascale Schuddings</DisplayName>
        <AccountId>277</AccountId>
        <AccountType/>
      </UserInfo>
      <UserInfo>
        <DisplayName>Hans Hemelaer</DisplayName>
        <AccountId>94</AccountId>
        <AccountType/>
      </UserInfo>
      <UserInfo>
        <DisplayName>Steven Valcke</DisplayName>
        <AccountId>166</AccountId>
        <AccountType/>
      </UserInfo>
      <UserInfo>
        <DisplayName>Vincent Nijs</DisplayName>
        <AccountId>253</AccountId>
        <AccountType/>
      </UserInfo>
      <UserInfo>
        <DisplayName>Mia Lammens</DisplayName>
        <AccountId>254</AccountId>
        <AccountType/>
      </UserInfo>
      <UserInfo>
        <DisplayName>Jos Pyck</DisplayName>
        <AccountId>252</AccountId>
        <AccountType/>
      </UserInfo>
      <UserInfo>
        <DisplayName>Anne Laure Léger</DisplayName>
        <AccountId>143</AccountId>
        <AccountType/>
      </UserInfo>
      <UserInfo>
        <DisplayName>Bruno Paternoster</DisplayName>
        <AccountId>194</AccountId>
        <AccountType/>
      </UserInfo>
      <UserInfo>
        <DisplayName>Marijke Bris</DisplayName>
        <AccountId>275</AccountId>
        <AccountType/>
      </UserInfo>
      <UserInfo>
        <DisplayName>Anthony Forest</DisplayName>
        <AccountId>278</AccountId>
        <AccountType/>
      </UserInfo>
      <UserInfo>
        <DisplayName>Claire Saint Martin</DisplayName>
        <AccountId>279</AccountId>
        <AccountType/>
      </UserInfo>
      <UserInfo>
        <DisplayName>Mayra Caroppo Venturini</DisplayName>
        <AccountId>352</AccountId>
        <AccountType/>
      </UserInfo>
      <UserInfo>
        <DisplayName>Cristina Palmieri</DisplayName>
        <AccountId>463</AccountId>
        <AccountType/>
      </UserInfo>
      <UserInfo>
        <DisplayName>Barbara Orlandi</DisplayName>
        <AccountId>475</AccountId>
        <AccountType/>
      </UserInfo>
      <UserInfo>
        <DisplayName>Joke Nivelle</DisplayName>
        <AccountId>147</AccountId>
        <AccountType/>
      </UserInfo>
      <UserInfo>
        <DisplayName>Edith Andriesse</DisplayName>
        <AccountId>264</AccountId>
        <AccountType/>
      </UserInfo>
      <UserInfo>
        <DisplayName>Ingrid Bokma</DisplayName>
        <AccountId>261</AccountId>
        <AccountType/>
      </UserInfo>
      <UserInfo>
        <DisplayName>Natalie Siereveld</DisplayName>
        <AccountId>262</AccountId>
        <AccountType/>
      </UserInfo>
      <UserInfo>
        <DisplayName>info@toerismevlaanderen.nl</DisplayName>
        <AccountId>499</AccountId>
        <AccountType/>
      </UserInfo>
      <UserInfo>
        <DisplayName>Stef Gits</DisplayName>
        <AccountId>104</AccountId>
        <AccountType/>
      </UserInfo>
      <UserInfo>
        <DisplayName>Katrien Dejonghe</DisplayName>
        <AccountId>299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3EE0B1C-FE7E-4CE5-9A4E-70394FB2A8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FFF9A-FED2-46DA-98AD-341E5023652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1F0EC80-F9D5-4524-B459-3B1CAF166B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ec1da-5331-4792-85f6-7d8eb5b30ff2"/>
    <ds:schemaRef ds:uri="ed69119d-a87e-4771-b77e-8ec1da09ffa6"/>
    <ds:schemaRef ds:uri="7e04a838-a3c7-4552-bf7d-3270ef7759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01D5A64-2689-40DA-AB85-E4A7EA50EE53}">
  <ds:schemaRefs>
    <ds:schemaRef ds:uri="http://purl.org/dc/terms/"/>
    <ds:schemaRef ds:uri="ed69119d-a87e-4771-b77e-8ec1da09ffa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55ec1da-5331-4792-85f6-7d8eb5b30ff2"/>
    <ds:schemaRef ds:uri="http://schemas.openxmlformats.org/package/2006/metadata/core-properties"/>
    <ds:schemaRef ds:uri="7e04a838-a3c7-4552-bf7d-3270ef7759f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20</vt:i4>
      </vt:variant>
      <vt:variant>
        <vt:lpstr>Benoemde bereiken</vt:lpstr>
      </vt:variant>
      <vt:variant>
        <vt:i4>40</vt:i4>
      </vt:variant>
    </vt:vector>
  </HeadingPairs>
  <TitlesOfParts>
    <vt:vector size="60" baseType="lpstr">
      <vt:lpstr>bel OV</vt:lpstr>
      <vt:lpstr>vla OV</vt:lpstr>
      <vt:lpstr>bru OV</vt:lpstr>
      <vt:lpstr>wal OV</vt:lpstr>
      <vt:lpstr>VLAANDEREN OV</vt:lpstr>
      <vt:lpstr>ant OV</vt:lpstr>
      <vt:lpstr>limb OV</vt:lpstr>
      <vt:lpstr>oost-vl OV</vt:lpstr>
      <vt:lpstr>vla-bra OV</vt:lpstr>
      <vt:lpstr>west-vla OV</vt:lpstr>
      <vt:lpstr>bel AK</vt:lpstr>
      <vt:lpstr>vla AK</vt:lpstr>
      <vt:lpstr>bru AK</vt:lpstr>
      <vt:lpstr>wal AK</vt:lpstr>
      <vt:lpstr>VLAANDEREN AK</vt:lpstr>
      <vt:lpstr>ant AK</vt:lpstr>
      <vt:lpstr>limb AK</vt:lpstr>
      <vt:lpstr>oost-vl AK</vt:lpstr>
      <vt:lpstr>vla-bra AK</vt:lpstr>
      <vt:lpstr>west-vla AK</vt:lpstr>
      <vt:lpstr>'ant AK'!Afdrukbereik</vt:lpstr>
      <vt:lpstr>'ant OV'!Afdrukbereik</vt:lpstr>
      <vt:lpstr>'bel AK'!Afdrukbereik</vt:lpstr>
      <vt:lpstr>'bel OV'!Afdrukbereik</vt:lpstr>
      <vt:lpstr>'bru AK'!Afdrukbereik</vt:lpstr>
      <vt:lpstr>'bru OV'!Afdrukbereik</vt:lpstr>
      <vt:lpstr>'limb AK'!Afdrukbereik</vt:lpstr>
      <vt:lpstr>'limb OV'!Afdrukbereik</vt:lpstr>
      <vt:lpstr>'oost-vl AK'!Afdrukbereik</vt:lpstr>
      <vt:lpstr>'oost-vl OV'!Afdrukbereik</vt:lpstr>
      <vt:lpstr>'vla AK'!Afdrukbereik</vt:lpstr>
      <vt:lpstr>'vla OV'!Afdrukbereik</vt:lpstr>
      <vt:lpstr>'VLAANDEREN AK'!Afdrukbereik</vt:lpstr>
      <vt:lpstr>'VLAANDEREN OV'!Afdrukbereik</vt:lpstr>
      <vt:lpstr>'vla-bra AK'!Afdrukbereik</vt:lpstr>
      <vt:lpstr>'vla-bra OV'!Afdrukbereik</vt:lpstr>
      <vt:lpstr>'wal AK'!Afdrukbereik</vt:lpstr>
      <vt:lpstr>'wal OV'!Afdrukbereik</vt:lpstr>
      <vt:lpstr>'west-vla AK'!Afdrukbereik</vt:lpstr>
      <vt:lpstr>'west-vla OV'!Afdrukbereik</vt:lpstr>
      <vt:lpstr>'ant AK'!Print_Area</vt:lpstr>
      <vt:lpstr>'ant OV'!Print_Area</vt:lpstr>
      <vt:lpstr>'bel AK'!Print_Area</vt:lpstr>
      <vt:lpstr>'bel OV'!Print_Area</vt:lpstr>
      <vt:lpstr>'bru AK'!Print_Area</vt:lpstr>
      <vt:lpstr>'bru OV'!Print_Area</vt:lpstr>
      <vt:lpstr>'limb AK'!Print_Area</vt:lpstr>
      <vt:lpstr>'limb OV'!Print_Area</vt:lpstr>
      <vt:lpstr>'oost-vl AK'!Print_Area</vt:lpstr>
      <vt:lpstr>'oost-vl OV'!Print_Area</vt:lpstr>
      <vt:lpstr>'vla AK'!Print_Area</vt:lpstr>
      <vt:lpstr>'vla OV'!Print_Area</vt:lpstr>
      <vt:lpstr>'VLAANDEREN AK'!Print_Area</vt:lpstr>
      <vt:lpstr>'VLAANDEREN OV'!Print_Area</vt:lpstr>
      <vt:lpstr>'vla-bra AK'!Print_Area</vt:lpstr>
      <vt:lpstr>'vla-bra OV'!Print_Area</vt:lpstr>
      <vt:lpstr>'wal AK'!Print_Area</vt:lpstr>
      <vt:lpstr>'wal OV'!Print_Area</vt:lpstr>
      <vt:lpstr>'west-vla AK'!Print_Area</vt:lpstr>
      <vt:lpstr>'west-vla OV'!Print_Area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Wauters, Sofie 1D4F</dc:creator>
  <cp:lastModifiedBy>Wauters, Sofie 1D4F</cp:lastModifiedBy>
  <cp:lastPrinted>2017-03-28T06:54:07Z</cp:lastPrinted>
  <dcterms:created xsi:type="dcterms:W3CDTF">2016-09-05T08:11:37Z</dcterms:created>
  <dcterms:modified xsi:type="dcterms:W3CDTF">2017-03-28T06:56:02Z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0x010100C262AA3396F95F49B23CB349BD13602E</vt:lpwstr>
  </property>
  <property fmtid="{D5CDD505-2E9C-101B-9397-08002B2CF9AE}" pid="3" name="_dlc_DocIdItemGuid">
    <vt:lpwstr>2bf71910-2ca3-451f-84d2-cb8e35766aff</vt:lpwstr>
  </property>
</Properties>
</file>