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utersp\Desktop\FOD\XL\"/>
    </mc:Choice>
  </mc:AlternateContent>
  <bookViews>
    <workbookView xWindow="0" yWindow="0" windowWidth="25200" windowHeight="11715"/>
  </bookViews>
  <sheets>
    <sheet name="bel" sheetId="1" r:id="rId1"/>
    <sheet name="vla" sheetId="2" r:id="rId2"/>
    <sheet name="bru" sheetId="3" r:id="rId3"/>
    <sheet name="wal" sheetId="4" r:id="rId4"/>
    <sheet name="VLAANDEREN" sheetId="5" r:id="rId5"/>
    <sheet name="prov antw" sheetId="6" r:id="rId6"/>
    <sheet name="prov limb" sheetId="7" r:id="rId7"/>
    <sheet name="prov oost" sheetId="8" r:id="rId8"/>
    <sheet name="prov vla bra" sheetId="9" r:id="rId9"/>
    <sheet name="prov west" sheetId="10" r:id="rId10"/>
    <sheet name="Kust" sheetId="11" r:id="rId11"/>
    <sheet name="Kunststeden" sheetId="12" r:id="rId12"/>
    <sheet name="Vla reg" sheetId="13" r:id="rId13"/>
    <sheet name="antw " sheetId="14" r:id="rId14"/>
    <sheet name="brug" sheetId="15" r:id="rId15"/>
    <sheet name="brus" sheetId="16" r:id="rId16"/>
    <sheet name="gent" sheetId="17" r:id="rId17"/>
    <sheet name="leuv" sheetId="18" r:id="rId18"/>
    <sheet name="mech" sheetId="19" r:id="rId19"/>
    <sheet name="Antwerpse Kempen" sheetId="20" r:id="rId20"/>
    <sheet name="Brugse Ommeland" sheetId="21" r:id="rId21"/>
    <sheet name="Groene Gordel" sheetId="22" r:id="rId22"/>
    <sheet name="Hageland" sheetId="23" r:id="rId23"/>
    <sheet name="Haspengouw" sheetId="24" r:id="rId24"/>
    <sheet name="HASSELT EN OMGEVING" sheetId="25" r:id="rId25"/>
    <sheet name="Leiestreek" sheetId="26" r:id="rId26"/>
    <sheet name="Limburgse Kempen incl" sheetId="27" r:id="rId27"/>
    <sheet name="Maasland" sheetId="28" r:id="rId28"/>
    <sheet name="Meetjesland" sheetId="29" r:id="rId29"/>
    <sheet name="Randstedelijk" sheetId="30" r:id="rId30"/>
    <sheet name="Scheldeland" sheetId="31" r:id="rId31"/>
    <sheet name="Vlaamse Ardennen" sheetId="32" r:id="rId32"/>
    <sheet name="Voeren" sheetId="33" r:id="rId33"/>
    <sheet name="Waasland" sheetId="34" r:id="rId34"/>
    <sheet name="Westhoek" sheetId="35" r:id="rId35"/>
  </sheets>
  <definedNames>
    <definedName name="_xlnm.Print_Area" localSheetId="13">'antw '!$A$1:$N$43</definedName>
    <definedName name="_xlnm.Print_Area" localSheetId="19">'Antwerpse Kempen'!$A$1:$N$43</definedName>
    <definedName name="_xlnm.Print_Area" localSheetId="0">bel!$A$1:$N$43</definedName>
    <definedName name="_xlnm.Print_Area" localSheetId="2">bru!$A$1:$N$43</definedName>
    <definedName name="_xlnm.Print_Area" localSheetId="14">brug!$A$1:$N$43</definedName>
    <definedName name="_xlnm.Print_Area" localSheetId="20">'Brugse Ommeland'!$A$1:$N$43</definedName>
    <definedName name="_xlnm.Print_Area" localSheetId="15">brus!$A$1:$N$43</definedName>
    <definedName name="_xlnm.Print_Area" localSheetId="16">gent!$A$1:$N$43</definedName>
    <definedName name="_xlnm.Print_Area" localSheetId="21">'Groene Gordel'!$A$1:$N$43</definedName>
    <definedName name="_xlnm.Print_Area" localSheetId="22">Hageland!$A$1:$N$43</definedName>
    <definedName name="_xlnm.Print_Area" localSheetId="23">Haspengouw!$A$1:$N$43</definedName>
    <definedName name="_xlnm.Print_Area" localSheetId="24">'HASSELT EN OMGEVING'!$A$1:$N$43</definedName>
    <definedName name="_xlnm.Print_Area" localSheetId="11">Kunststeden!$A$1:$N$43</definedName>
    <definedName name="_xlnm.Print_Area" localSheetId="10">Kust!$A$1:$N$43</definedName>
    <definedName name="_xlnm.Print_Area" localSheetId="25">Leiestreek!$A$1:$N$43</definedName>
    <definedName name="_xlnm.Print_Area" localSheetId="17">leuv!$A$1:$N$43</definedName>
    <definedName name="_xlnm.Print_Area" localSheetId="26">'Limburgse Kempen incl'!$A$1:$N$43</definedName>
    <definedName name="_xlnm.Print_Area" localSheetId="27">Maasland!$A$1:$N$43</definedName>
    <definedName name="_xlnm.Print_Area" localSheetId="18">mech!$A$1:$N$43</definedName>
    <definedName name="_xlnm.Print_Area" localSheetId="28">Meetjesland!$A$1:$N$43</definedName>
    <definedName name="_xlnm.Print_Area" localSheetId="5">'prov antw'!$A$1:$N$43</definedName>
    <definedName name="_xlnm.Print_Area" localSheetId="6">'prov limb'!$A$1:$N$43</definedName>
    <definedName name="_xlnm.Print_Area" localSheetId="7">'prov oost'!$A$1:$N$43</definedName>
    <definedName name="_xlnm.Print_Area" localSheetId="8">'prov vla bra'!$A$1:$N$43</definedName>
    <definedName name="_xlnm.Print_Area" localSheetId="9">'prov west'!$A$1:$N$43</definedName>
    <definedName name="_xlnm.Print_Area" localSheetId="29">Randstedelijk!$A$1:$N$43</definedName>
    <definedName name="_xlnm.Print_Area" localSheetId="30">Scheldeland!$A$1:$N$43</definedName>
    <definedName name="_xlnm.Print_Area" localSheetId="1">vla!$A$1:$N$43</definedName>
    <definedName name="_xlnm.Print_Area" localSheetId="12">'Vla reg'!$A$1:$N$43</definedName>
    <definedName name="_xlnm.Print_Area" localSheetId="31">'Vlaamse Ardennen'!$A$1:$N$43</definedName>
    <definedName name="_xlnm.Print_Area" localSheetId="4">VLAANDEREN!$A$1:$N$43</definedName>
    <definedName name="_xlnm.Print_Area" localSheetId="32">Voeren!$A$1:$N$43</definedName>
    <definedName name="_xlnm.Print_Area" localSheetId="33">Waasland!$A$1:$N$43</definedName>
    <definedName name="_xlnm.Print_Area" localSheetId="3">wal!$A$1:$N$43</definedName>
    <definedName name="_xlnm.Print_Area" localSheetId="34">Westhoek!$A$1:$N$43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35" l="1"/>
  <c r="L38" i="35"/>
  <c r="K38" i="35"/>
  <c r="J38" i="35"/>
  <c r="I38" i="35"/>
  <c r="H38" i="35"/>
  <c r="G38" i="35"/>
  <c r="F38" i="35"/>
  <c r="E38" i="35"/>
  <c r="D38" i="35"/>
  <c r="C38" i="35"/>
  <c r="B38" i="35"/>
  <c r="M38" i="34"/>
  <c r="L38" i="34"/>
  <c r="K38" i="34"/>
  <c r="J38" i="34"/>
  <c r="I38" i="34"/>
  <c r="H38" i="34"/>
  <c r="G38" i="34"/>
  <c r="F38" i="34"/>
  <c r="E38" i="34"/>
  <c r="D38" i="34"/>
  <c r="C38" i="34"/>
  <c r="B38" i="34"/>
  <c r="M38" i="33"/>
  <c r="L38" i="33"/>
  <c r="K38" i="33"/>
  <c r="J38" i="33"/>
  <c r="I38" i="33"/>
  <c r="H38" i="33"/>
  <c r="G38" i="33"/>
  <c r="F38" i="33"/>
  <c r="E38" i="33"/>
  <c r="D38" i="33"/>
  <c r="C38" i="33"/>
  <c r="B38" i="33"/>
  <c r="M38" i="32"/>
  <c r="L38" i="32"/>
  <c r="K38" i="32"/>
  <c r="J38" i="32"/>
  <c r="I38" i="32"/>
  <c r="H38" i="32"/>
  <c r="G38" i="32"/>
  <c r="F38" i="32"/>
  <c r="E38" i="32"/>
  <c r="D38" i="32"/>
  <c r="C38" i="32"/>
  <c r="B38" i="32"/>
  <c r="N38" i="31"/>
  <c r="M38" i="31"/>
  <c r="L38" i="31"/>
  <c r="K38" i="31"/>
  <c r="J38" i="31"/>
  <c r="I38" i="31"/>
  <c r="H38" i="31"/>
  <c r="G38" i="31"/>
  <c r="F38" i="31"/>
  <c r="E38" i="31"/>
  <c r="D38" i="31"/>
  <c r="C38" i="31"/>
  <c r="B38" i="31"/>
  <c r="M38" i="30"/>
  <c r="L38" i="30"/>
  <c r="K38" i="30"/>
  <c r="J38" i="30"/>
  <c r="I38" i="30"/>
  <c r="H38" i="30"/>
  <c r="G38" i="30"/>
  <c r="F38" i="30"/>
  <c r="E38" i="30"/>
  <c r="D38" i="30"/>
  <c r="C38" i="30"/>
  <c r="B38" i="30"/>
  <c r="M38" i="29"/>
  <c r="L38" i="29"/>
  <c r="K38" i="29"/>
  <c r="J38" i="29"/>
  <c r="I38" i="29"/>
  <c r="H38" i="29"/>
  <c r="G38" i="29"/>
  <c r="F38" i="29"/>
  <c r="E38" i="29"/>
  <c r="D38" i="29"/>
  <c r="C38" i="29"/>
  <c r="B38" i="29"/>
  <c r="M38" i="28"/>
  <c r="L38" i="28"/>
  <c r="K38" i="28"/>
  <c r="J38" i="28"/>
  <c r="I38" i="28"/>
  <c r="H38" i="28"/>
  <c r="G38" i="28"/>
  <c r="F38" i="28"/>
  <c r="E38" i="28"/>
  <c r="D38" i="28"/>
  <c r="C38" i="28"/>
  <c r="B38" i="28"/>
  <c r="M38" i="27"/>
  <c r="L38" i="27"/>
  <c r="K38" i="27"/>
  <c r="J38" i="27"/>
  <c r="I38" i="27"/>
  <c r="H38" i="27"/>
  <c r="G38" i="27"/>
  <c r="F38" i="27"/>
  <c r="E38" i="27"/>
  <c r="D38" i="27"/>
  <c r="C38" i="27"/>
  <c r="B38" i="27"/>
  <c r="M38" i="26"/>
  <c r="L38" i="26"/>
  <c r="K38" i="26"/>
  <c r="J38" i="26"/>
  <c r="I38" i="26"/>
  <c r="H38" i="26"/>
  <c r="G38" i="26"/>
  <c r="F38" i="26"/>
  <c r="E38" i="26"/>
  <c r="D38" i="26"/>
  <c r="C38" i="26"/>
  <c r="B38" i="26"/>
  <c r="M38" i="25"/>
  <c r="L38" i="25"/>
  <c r="K38" i="25"/>
  <c r="J38" i="25"/>
  <c r="I38" i="25"/>
  <c r="H38" i="25"/>
  <c r="G38" i="25"/>
  <c r="F38" i="25"/>
  <c r="E38" i="25"/>
  <c r="D38" i="25"/>
  <c r="C38" i="25"/>
  <c r="B38" i="25"/>
  <c r="M38" i="24"/>
  <c r="L38" i="24"/>
  <c r="K38" i="24"/>
  <c r="J38" i="24"/>
  <c r="I38" i="24"/>
  <c r="H38" i="24"/>
  <c r="G38" i="24"/>
  <c r="F38" i="24"/>
  <c r="E38" i="24"/>
  <c r="D38" i="24"/>
  <c r="C38" i="24"/>
  <c r="B38" i="24"/>
  <c r="M38" i="23"/>
  <c r="L38" i="23"/>
  <c r="K38" i="23"/>
  <c r="J38" i="23"/>
  <c r="I38" i="23"/>
  <c r="H38" i="23"/>
  <c r="G38" i="23"/>
  <c r="F38" i="23"/>
  <c r="E38" i="23"/>
  <c r="D38" i="23"/>
  <c r="C38" i="23"/>
  <c r="B38" i="23"/>
  <c r="M38" i="22"/>
  <c r="L38" i="22"/>
  <c r="K38" i="22"/>
  <c r="J38" i="22"/>
  <c r="I38" i="22"/>
  <c r="H38" i="22"/>
  <c r="G38" i="22"/>
  <c r="F38" i="22"/>
  <c r="E38" i="22"/>
  <c r="D38" i="22"/>
  <c r="C38" i="22"/>
  <c r="B38" i="22"/>
  <c r="M38" i="21"/>
  <c r="L38" i="21"/>
  <c r="K38" i="21"/>
  <c r="J38" i="21"/>
  <c r="I38" i="21"/>
  <c r="H38" i="21"/>
  <c r="G38" i="21"/>
  <c r="F38" i="21"/>
  <c r="E38" i="21"/>
  <c r="D38" i="21"/>
  <c r="C38" i="21"/>
  <c r="B38" i="21"/>
  <c r="M38" i="20"/>
  <c r="L38" i="20"/>
  <c r="K38" i="20"/>
  <c r="J38" i="20"/>
  <c r="I38" i="20"/>
  <c r="H38" i="20"/>
  <c r="G38" i="20"/>
  <c r="F38" i="20"/>
  <c r="E38" i="20"/>
  <c r="D38" i="20"/>
  <c r="C38" i="20"/>
  <c r="B38" i="20"/>
  <c r="M38" i="19"/>
  <c r="L38" i="19"/>
  <c r="K38" i="19"/>
  <c r="J38" i="19"/>
  <c r="I38" i="19"/>
  <c r="H38" i="19"/>
  <c r="G38" i="19"/>
  <c r="F38" i="19"/>
  <c r="E38" i="19"/>
  <c r="D38" i="19"/>
  <c r="C38" i="19"/>
  <c r="B38" i="19"/>
  <c r="M38" i="18"/>
  <c r="L38" i="18"/>
  <c r="K38" i="18"/>
  <c r="J38" i="18"/>
  <c r="I38" i="18"/>
  <c r="H38" i="18"/>
  <c r="G38" i="18"/>
  <c r="F38" i="18"/>
  <c r="E38" i="18"/>
  <c r="D38" i="18"/>
  <c r="C38" i="18"/>
  <c r="B38" i="18"/>
  <c r="M38" i="17"/>
  <c r="L38" i="17"/>
  <c r="K38" i="17"/>
  <c r="J38" i="17"/>
  <c r="I38" i="17"/>
  <c r="H38" i="17"/>
  <c r="G38" i="17"/>
  <c r="F38" i="17"/>
  <c r="E38" i="17"/>
  <c r="D38" i="17"/>
  <c r="C38" i="17"/>
  <c r="B38" i="17"/>
  <c r="M38" i="16"/>
  <c r="L38" i="16"/>
  <c r="K38" i="16"/>
  <c r="J38" i="16"/>
  <c r="I38" i="16"/>
  <c r="H38" i="16"/>
  <c r="G38" i="16"/>
  <c r="F38" i="16"/>
  <c r="E38" i="16"/>
  <c r="D38" i="16"/>
  <c r="C38" i="16"/>
  <c r="B38" i="16"/>
  <c r="M38" i="15"/>
  <c r="L38" i="15"/>
  <c r="K38" i="15"/>
  <c r="J38" i="15"/>
  <c r="I38" i="15"/>
  <c r="H38" i="15"/>
  <c r="G38" i="15"/>
  <c r="F38" i="15"/>
  <c r="E38" i="15"/>
  <c r="D38" i="15"/>
  <c r="C38" i="15"/>
  <c r="B38" i="15"/>
  <c r="M38" i="14"/>
  <c r="L38" i="14"/>
  <c r="K38" i="14"/>
  <c r="J38" i="14"/>
  <c r="I38" i="14"/>
  <c r="H38" i="14"/>
  <c r="G38" i="14"/>
  <c r="F38" i="14"/>
  <c r="E38" i="14"/>
  <c r="D38" i="14"/>
  <c r="C38" i="14"/>
  <c r="B38" i="14"/>
  <c r="M40" i="12"/>
  <c r="L40" i="12"/>
  <c r="K40" i="12"/>
  <c r="J40" i="12"/>
  <c r="I40" i="12"/>
  <c r="H40" i="12"/>
  <c r="G40" i="12"/>
  <c r="F40" i="12"/>
  <c r="E40" i="12"/>
  <c r="D40" i="12"/>
  <c r="C40" i="12"/>
  <c r="B40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M9" i="12"/>
  <c r="L9" i="12"/>
  <c r="K9" i="12"/>
  <c r="J9" i="12"/>
  <c r="I9" i="12"/>
  <c r="H9" i="12"/>
  <c r="G9" i="12"/>
  <c r="F9" i="12"/>
  <c r="E9" i="12"/>
  <c r="D9" i="12"/>
  <c r="C9" i="12"/>
  <c r="B9" i="12"/>
  <c r="M8" i="12"/>
  <c r="L8" i="12"/>
  <c r="K8" i="12"/>
  <c r="J8" i="12"/>
  <c r="I8" i="12"/>
  <c r="H8" i="12"/>
  <c r="G8" i="12"/>
  <c r="F8" i="12"/>
  <c r="E8" i="12"/>
  <c r="D8" i="12"/>
  <c r="C8" i="12"/>
  <c r="B8" i="12"/>
  <c r="M7" i="12"/>
  <c r="M38" i="12" s="1"/>
  <c r="L7" i="12"/>
  <c r="K7" i="12"/>
  <c r="J7" i="12"/>
  <c r="I7" i="12"/>
  <c r="H7" i="12"/>
  <c r="G7" i="12"/>
  <c r="F7" i="12"/>
  <c r="E7" i="12"/>
  <c r="D7" i="12"/>
  <c r="C7" i="12"/>
  <c r="B7" i="12"/>
  <c r="M38" i="11"/>
  <c r="L38" i="11"/>
  <c r="K38" i="11"/>
  <c r="J38" i="11"/>
  <c r="I38" i="11"/>
  <c r="H38" i="11"/>
  <c r="G38" i="11"/>
  <c r="F38" i="11"/>
  <c r="E38" i="11"/>
  <c r="D38" i="11"/>
  <c r="C38" i="11"/>
  <c r="B38" i="11"/>
  <c r="M38" i="10"/>
  <c r="L38" i="10"/>
  <c r="K38" i="10"/>
  <c r="J38" i="10"/>
  <c r="I38" i="10"/>
  <c r="H38" i="10"/>
  <c r="G38" i="10"/>
  <c r="F38" i="10"/>
  <c r="E38" i="10"/>
  <c r="D38" i="10"/>
  <c r="C38" i="10"/>
  <c r="B38" i="10"/>
  <c r="M38" i="9"/>
  <c r="L38" i="9"/>
  <c r="K38" i="9"/>
  <c r="J38" i="9"/>
  <c r="I38" i="9"/>
  <c r="H38" i="9"/>
  <c r="G38" i="9"/>
  <c r="F38" i="9"/>
  <c r="E38" i="9"/>
  <c r="D38" i="9"/>
  <c r="C38" i="9"/>
  <c r="B38" i="9"/>
  <c r="M38" i="8"/>
  <c r="L38" i="8"/>
  <c r="K38" i="8"/>
  <c r="J38" i="8"/>
  <c r="I38" i="8"/>
  <c r="H38" i="8"/>
  <c r="G38" i="8"/>
  <c r="F38" i="8"/>
  <c r="E38" i="8"/>
  <c r="D38" i="8"/>
  <c r="C38" i="8"/>
  <c r="B38" i="8"/>
  <c r="M38" i="7"/>
  <c r="L38" i="7"/>
  <c r="K38" i="7"/>
  <c r="J38" i="7"/>
  <c r="I38" i="7"/>
  <c r="H38" i="7"/>
  <c r="G38" i="7"/>
  <c r="F38" i="7"/>
  <c r="E38" i="7"/>
  <c r="D38" i="7"/>
  <c r="C38" i="7"/>
  <c r="B38" i="7"/>
  <c r="M38" i="6"/>
  <c r="L38" i="6"/>
  <c r="K38" i="6"/>
  <c r="J38" i="6"/>
  <c r="I38" i="6"/>
  <c r="H38" i="6"/>
  <c r="G38" i="6"/>
  <c r="F38" i="6"/>
  <c r="E38" i="6"/>
  <c r="D38" i="6"/>
  <c r="C38" i="6"/>
  <c r="B38" i="6"/>
  <c r="M40" i="5"/>
  <c r="M40" i="13" s="1"/>
  <c r="L40" i="5"/>
  <c r="L40" i="13" s="1"/>
  <c r="K40" i="5"/>
  <c r="J40" i="5"/>
  <c r="J40" i="13" s="1"/>
  <c r="I40" i="5"/>
  <c r="I40" i="13" s="1"/>
  <c r="H40" i="5"/>
  <c r="H40" i="13" s="1"/>
  <c r="G40" i="5"/>
  <c r="F40" i="5"/>
  <c r="F40" i="13" s="1"/>
  <c r="E40" i="5"/>
  <c r="E40" i="13" s="1"/>
  <c r="D40" i="5"/>
  <c r="D40" i="13" s="1"/>
  <c r="C40" i="5"/>
  <c r="B40" i="5"/>
  <c r="B40" i="13" s="1"/>
  <c r="M39" i="5"/>
  <c r="M39" i="13" s="1"/>
  <c r="L39" i="5"/>
  <c r="L39" i="13" s="1"/>
  <c r="K39" i="5"/>
  <c r="J39" i="5"/>
  <c r="I39" i="5"/>
  <c r="I39" i="13" s="1"/>
  <c r="H39" i="5"/>
  <c r="H39" i="13" s="1"/>
  <c r="G39" i="5"/>
  <c r="F39" i="5"/>
  <c r="F39" i="13" s="1"/>
  <c r="E39" i="5"/>
  <c r="E39" i="13" s="1"/>
  <c r="D39" i="5"/>
  <c r="D39" i="13" s="1"/>
  <c r="C39" i="5"/>
  <c r="B39" i="5"/>
  <c r="B39" i="13" s="1"/>
  <c r="M37" i="5"/>
  <c r="M37" i="13" s="1"/>
  <c r="L37" i="5"/>
  <c r="K37" i="5"/>
  <c r="K37" i="13" s="1"/>
  <c r="J37" i="5"/>
  <c r="J37" i="13" s="1"/>
  <c r="I37" i="5"/>
  <c r="I37" i="13" s="1"/>
  <c r="H37" i="5"/>
  <c r="G37" i="5"/>
  <c r="G37" i="13" s="1"/>
  <c r="F37" i="5"/>
  <c r="F37" i="13" s="1"/>
  <c r="E37" i="5"/>
  <c r="E37" i="13" s="1"/>
  <c r="D37" i="5"/>
  <c r="C37" i="5"/>
  <c r="C37" i="13" s="1"/>
  <c r="B37" i="5"/>
  <c r="B37" i="13" s="1"/>
  <c r="M36" i="5"/>
  <c r="M36" i="13" s="1"/>
  <c r="L36" i="5"/>
  <c r="K36" i="5"/>
  <c r="K36" i="13" s="1"/>
  <c r="J36" i="5"/>
  <c r="J36" i="13" s="1"/>
  <c r="I36" i="5"/>
  <c r="I36" i="13" s="1"/>
  <c r="H36" i="5"/>
  <c r="G36" i="5"/>
  <c r="G36" i="13" s="1"/>
  <c r="F36" i="5"/>
  <c r="F36" i="13" s="1"/>
  <c r="E36" i="5"/>
  <c r="E36" i="13" s="1"/>
  <c r="D36" i="5"/>
  <c r="C36" i="5"/>
  <c r="C36" i="13" s="1"/>
  <c r="B36" i="5"/>
  <c r="B36" i="13" s="1"/>
  <c r="M35" i="5"/>
  <c r="M35" i="13" s="1"/>
  <c r="L35" i="5"/>
  <c r="K35" i="5"/>
  <c r="K35" i="13" s="1"/>
  <c r="J35" i="5"/>
  <c r="J35" i="13" s="1"/>
  <c r="I35" i="5"/>
  <c r="I35" i="13" s="1"/>
  <c r="H35" i="5"/>
  <c r="G35" i="5"/>
  <c r="G35" i="13" s="1"/>
  <c r="F35" i="5"/>
  <c r="F35" i="13" s="1"/>
  <c r="E35" i="5"/>
  <c r="E35" i="13" s="1"/>
  <c r="D35" i="5"/>
  <c r="C35" i="5"/>
  <c r="C35" i="13" s="1"/>
  <c r="B35" i="5"/>
  <c r="B35" i="13" s="1"/>
  <c r="M34" i="5"/>
  <c r="M34" i="13" s="1"/>
  <c r="L34" i="5"/>
  <c r="K34" i="5"/>
  <c r="K34" i="13" s="1"/>
  <c r="J34" i="5"/>
  <c r="J34" i="13" s="1"/>
  <c r="I34" i="5"/>
  <c r="I34" i="13" s="1"/>
  <c r="H34" i="5"/>
  <c r="G34" i="5"/>
  <c r="G34" i="13" s="1"/>
  <c r="F34" i="5"/>
  <c r="F34" i="13" s="1"/>
  <c r="E34" i="5"/>
  <c r="E34" i="13" s="1"/>
  <c r="D34" i="5"/>
  <c r="C34" i="5"/>
  <c r="C34" i="13" s="1"/>
  <c r="B34" i="5"/>
  <c r="B34" i="13" s="1"/>
  <c r="M33" i="5"/>
  <c r="M33" i="13" s="1"/>
  <c r="L33" i="5"/>
  <c r="K33" i="5"/>
  <c r="K33" i="13" s="1"/>
  <c r="J33" i="5"/>
  <c r="J33" i="13" s="1"/>
  <c r="I33" i="5"/>
  <c r="I33" i="13" s="1"/>
  <c r="H33" i="5"/>
  <c r="G33" i="5"/>
  <c r="G33" i="13" s="1"/>
  <c r="F33" i="5"/>
  <c r="F33" i="13" s="1"/>
  <c r="E33" i="5"/>
  <c r="E33" i="13" s="1"/>
  <c r="D33" i="5"/>
  <c r="C33" i="5"/>
  <c r="C33" i="13" s="1"/>
  <c r="B33" i="5"/>
  <c r="M32" i="5"/>
  <c r="M32" i="13" s="1"/>
  <c r="L32" i="5"/>
  <c r="K32" i="5"/>
  <c r="K32" i="13" s="1"/>
  <c r="J32" i="5"/>
  <c r="J32" i="13" s="1"/>
  <c r="I32" i="5"/>
  <c r="I32" i="13" s="1"/>
  <c r="H32" i="5"/>
  <c r="G32" i="5"/>
  <c r="G32" i="13" s="1"/>
  <c r="F32" i="5"/>
  <c r="F32" i="13" s="1"/>
  <c r="E32" i="5"/>
  <c r="E32" i="13" s="1"/>
  <c r="D32" i="5"/>
  <c r="C32" i="5"/>
  <c r="C32" i="13" s="1"/>
  <c r="B32" i="5"/>
  <c r="B32" i="13" s="1"/>
  <c r="M31" i="5"/>
  <c r="M31" i="13" s="1"/>
  <c r="L31" i="5"/>
  <c r="K31" i="5"/>
  <c r="K31" i="13" s="1"/>
  <c r="J31" i="5"/>
  <c r="J31" i="13" s="1"/>
  <c r="I31" i="5"/>
  <c r="I31" i="13" s="1"/>
  <c r="H31" i="5"/>
  <c r="G31" i="5"/>
  <c r="G31" i="13" s="1"/>
  <c r="F31" i="5"/>
  <c r="F31" i="13" s="1"/>
  <c r="E31" i="5"/>
  <c r="E31" i="13" s="1"/>
  <c r="D31" i="5"/>
  <c r="C31" i="5"/>
  <c r="C31" i="13" s="1"/>
  <c r="B31" i="5"/>
  <c r="B31" i="13" s="1"/>
  <c r="M30" i="5"/>
  <c r="M30" i="13" s="1"/>
  <c r="L30" i="5"/>
  <c r="K30" i="5"/>
  <c r="K30" i="13" s="1"/>
  <c r="J30" i="5"/>
  <c r="J30" i="13" s="1"/>
  <c r="I30" i="5"/>
  <c r="I30" i="13" s="1"/>
  <c r="H30" i="5"/>
  <c r="G30" i="5"/>
  <c r="G30" i="13" s="1"/>
  <c r="F30" i="5"/>
  <c r="F30" i="13" s="1"/>
  <c r="E30" i="5"/>
  <c r="E30" i="13" s="1"/>
  <c r="D30" i="5"/>
  <c r="C30" i="5"/>
  <c r="C30" i="13" s="1"/>
  <c r="B30" i="5"/>
  <c r="B30" i="13" s="1"/>
  <c r="M29" i="5"/>
  <c r="M29" i="13" s="1"/>
  <c r="L29" i="5"/>
  <c r="K29" i="5"/>
  <c r="K29" i="13" s="1"/>
  <c r="J29" i="5"/>
  <c r="J29" i="13" s="1"/>
  <c r="I29" i="5"/>
  <c r="I29" i="13" s="1"/>
  <c r="H29" i="5"/>
  <c r="G29" i="5"/>
  <c r="G29" i="13" s="1"/>
  <c r="F29" i="5"/>
  <c r="F29" i="13" s="1"/>
  <c r="E29" i="5"/>
  <c r="E29" i="13" s="1"/>
  <c r="D29" i="5"/>
  <c r="C29" i="5"/>
  <c r="C29" i="13" s="1"/>
  <c r="B29" i="5"/>
  <c r="M28" i="5"/>
  <c r="M28" i="13" s="1"/>
  <c r="L28" i="5"/>
  <c r="K28" i="5"/>
  <c r="K28" i="13" s="1"/>
  <c r="J28" i="5"/>
  <c r="J28" i="13" s="1"/>
  <c r="I28" i="5"/>
  <c r="I28" i="13" s="1"/>
  <c r="H28" i="5"/>
  <c r="G28" i="5"/>
  <c r="G28" i="13" s="1"/>
  <c r="F28" i="5"/>
  <c r="F28" i="13" s="1"/>
  <c r="E28" i="5"/>
  <c r="E28" i="13" s="1"/>
  <c r="D28" i="5"/>
  <c r="C28" i="5"/>
  <c r="C28" i="13" s="1"/>
  <c r="B28" i="5"/>
  <c r="B28" i="13" s="1"/>
  <c r="M27" i="5"/>
  <c r="M27" i="13" s="1"/>
  <c r="L27" i="5"/>
  <c r="K27" i="5"/>
  <c r="K27" i="13" s="1"/>
  <c r="J27" i="5"/>
  <c r="J27" i="13" s="1"/>
  <c r="I27" i="5"/>
  <c r="I27" i="13" s="1"/>
  <c r="H27" i="5"/>
  <c r="G27" i="5"/>
  <c r="G27" i="13" s="1"/>
  <c r="F27" i="5"/>
  <c r="F27" i="13" s="1"/>
  <c r="E27" i="5"/>
  <c r="E27" i="13" s="1"/>
  <c r="D27" i="5"/>
  <c r="C27" i="5"/>
  <c r="C27" i="13" s="1"/>
  <c r="B27" i="5"/>
  <c r="B27" i="13" s="1"/>
  <c r="M26" i="5"/>
  <c r="M26" i="13" s="1"/>
  <c r="L26" i="5"/>
  <c r="K26" i="5"/>
  <c r="K26" i="13" s="1"/>
  <c r="J26" i="5"/>
  <c r="J26" i="13" s="1"/>
  <c r="I26" i="5"/>
  <c r="I26" i="13" s="1"/>
  <c r="H26" i="5"/>
  <c r="G26" i="5"/>
  <c r="G26" i="13" s="1"/>
  <c r="F26" i="5"/>
  <c r="F26" i="13" s="1"/>
  <c r="E26" i="5"/>
  <c r="E26" i="13" s="1"/>
  <c r="D26" i="5"/>
  <c r="C26" i="5"/>
  <c r="C26" i="13" s="1"/>
  <c r="B26" i="5"/>
  <c r="B26" i="13" s="1"/>
  <c r="M25" i="5"/>
  <c r="M25" i="13" s="1"/>
  <c r="L25" i="5"/>
  <c r="K25" i="5"/>
  <c r="K25" i="13" s="1"/>
  <c r="J25" i="5"/>
  <c r="J25" i="13" s="1"/>
  <c r="I25" i="5"/>
  <c r="I25" i="13" s="1"/>
  <c r="H25" i="5"/>
  <c r="G25" i="5"/>
  <c r="G25" i="13" s="1"/>
  <c r="F25" i="5"/>
  <c r="F25" i="13" s="1"/>
  <c r="E25" i="5"/>
  <c r="E25" i="13" s="1"/>
  <c r="D25" i="5"/>
  <c r="C25" i="5"/>
  <c r="C25" i="13" s="1"/>
  <c r="B25" i="5"/>
  <c r="B25" i="13" s="1"/>
  <c r="M24" i="5"/>
  <c r="M24" i="13" s="1"/>
  <c r="L24" i="5"/>
  <c r="K24" i="5"/>
  <c r="K24" i="13" s="1"/>
  <c r="J24" i="5"/>
  <c r="J24" i="13" s="1"/>
  <c r="I24" i="5"/>
  <c r="I24" i="13" s="1"/>
  <c r="H24" i="5"/>
  <c r="H24" i="13" s="1"/>
  <c r="G24" i="5"/>
  <c r="G24" i="13" s="1"/>
  <c r="F24" i="5"/>
  <c r="F24" i="13" s="1"/>
  <c r="E24" i="5"/>
  <c r="E24" i="13" s="1"/>
  <c r="D24" i="5"/>
  <c r="D24" i="13" s="1"/>
  <c r="C24" i="5"/>
  <c r="C24" i="13" s="1"/>
  <c r="B24" i="5"/>
  <c r="B24" i="13" s="1"/>
  <c r="M23" i="5"/>
  <c r="M23" i="13" s="1"/>
  <c r="L23" i="5"/>
  <c r="L23" i="13" s="1"/>
  <c r="K23" i="5"/>
  <c r="K23" i="13" s="1"/>
  <c r="J23" i="5"/>
  <c r="J23" i="13" s="1"/>
  <c r="I23" i="5"/>
  <c r="I23" i="13" s="1"/>
  <c r="H23" i="5"/>
  <c r="H23" i="13" s="1"/>
  <c r="G23" i="5"/>
  <c r="G23" i="13" s="1"/>
  <c r="F23" i="5"/>
  <c r="F23" i="13" s="1"/>
  <c r="E23" i="5"/>
  <c r="E23" i="13" s="1"/>
  <c r="D23" i="5"/>
  <c r="D23" i="13" s="1"/>
  <c r="C23" i="5"/>
  <c r="C23" i="13" s="1"/>
  <c r="B23" i="5"/>
  <c r="B23" i="13" s="1"/>
  <c r="M22" i="5"/>
  <c r="M22" i="13" s="1"/>
  <c r="L22" i="5"/>
  <c r="L22" i="13" s="1"/>
  <c r="K22" i="5"/>
  <c r="K22" i="13" s="1"/>
  <c r="J22" i="5"/>
  <c r="J22" i="13" s="1"/>
  <c r="I22" i="5"/>
  <c r="I22" i="13" s="1"/>
  <c r="H22" i="5"/>
  <c r="H22" i="13" s="1"/>
  <c r="G22" i="5"/>
  <c r="G22" i="13" s="1"/>
  <c r="F22" i="5"/>
  <c r="F22" i="13" s="1"/>
  <c r="E22" i="5"/>
  <c r="E22" i="13" s="1"/>
  <c r="D22" i="5"/>
  <c r="D22" i="13" s="1"/>
  <c r="C22" i="5"/>
  <c r="C22" i="13" s="1"/>
  <c r="B22" i="5"/>
  <c r="B22" i="13" s="1"/>
  <c r="M21" i="5"/>
  <c r="M21" i="13" s="1"/>
  <c r="L21" i="5"/>
  <c r="L21" i="13" s="1"/>
  <c r="K21" i="5"/>
  <c r="K21" i="13" s="1"/>
  <c r="J21" i="5"/>
  <c r="J21" i="13" s="1"/>
  <c r="I21" i="5"/>
  <c r="I21" i="13" s="1"/>
  <c r="H21" i="5"/>
  <c r="H21" i="13" s="1"/>
  <c r="G21" i="5"/>
  <c r="G21" i="13" s="1"/>
  <c r="F21" i="5"/>
  <c r="F21" i="13" s="1"/>
  <c r="E21" i="5"/>
  <c r="E21" i="13" s="1"/>
  <c r="D21" i="5"/>
  <c r="D21" i="13" s="1"/>
  <c r="C21" i="5"/>
  <c r="C21" i="13" s="1"/>
  <c r="B21" i="5"/>
  <c r="M20" i="5"/>
  <c r="M20" i="13" s="1"/>
  <c r="L20" i="5"/>
  <c r="L20" i="13" s="1"/>
  <c r="K20" i="5"/>
  <c r="K20" i="13" s="1"/>
  <c r="J20" i="5"/>
  <c r="J20" i="13" s="1"/>
  <c r="I20" i="5"/>
  <c r="I20" i="13" s="1"/>
  <c r="H20" i="5"/>
  <c r="H20" i="13" s="1"/>
  <c r="G20" i="5"/>
  <c r="G20" i="13" s="1"/>
  <c r="F20" i="5"/>
  <c r="F20" i="13" s="1"/>
  <c r="E20" i="5"/>
  <c r="E20" i="13" s="1"/>
  <c r="D20" i="5"/>
  <c r="D20" i="13" s="1"/>
  <c r="C20" i="5"/>
  <c r="C20" i="13" s="1"/>
  <c r="B20" i="5"/>
  <c r="B20" i="13" s="1"/>
  <c r="M19" i="5"/>
  <c r="M19" i="13" s="1"/>
  <c r="L19" i="5"/>
  <c r="L19" i="13" s="1"/>
  <c r="K19" i="5"/>
  <c r="K19" i="13" s="1"/>
  <c r="J19" i="5"/>
  <c r="J19" i="13" s="1"/>
  <c r="I19" i="5"/>
  <c r="I19" i="13" s="1"/>
  <c r="H19" i="5"/>
  <c r="H19" i="13" s="1"/>
  <c r="G19" i="5"/>
  <c r="G19" i="13" s="1"/>
  <c r="F19" i="5"/>
  <c r="F19" i="13" s="1"/>
  <c r="E19" i="5"/>
  <c r="E19" i="13" s="1"/>
  <c r="D19" i="5"/>
  <c r="D19" i="13" s="1"/>
  <c r="C19" i="5"/>
  <c r="C19" i="13" s="1"/>
  <c r="B19" i="5"/>
  <c r="B19" i="13" s="1"/>
  <c r="M18" i="5"/>
  <c r="M18" i="13" s="1"/>
  <c r="L18" i="5"/>
  <c r="L18" i="13" s="1"/>
  <c r="K18" i="5"/>
  <c r="K18" i="13" s="1"/>
  <c r="J18" i="5"/>
  <c r="J18" i="13" s="1"/>
  <c r="I18" i="5"/>
  <c r="I18" i="13" s="1"/>
  <c r="H18" i="5"/>
  <c r="H18" i="13" s="1"/>
  <c r="G18" i="5"/>
  <c r="G18" i="13" s="1"/>
  <c r="F18" i="5"/>
  <c r="F18" i="13" s="1"/>
  <c r="E18" i="5"/>
  <c r="E18" i="13" s="1"/>
  <c r="D18" i="5"/>
  <c r="D18" i="13" s="1"/>
  <c r="C18" i="5"/>
  <c r="C18" i="13" s="1"/>
  <c r="B18" i="5"/>
  <c r="B18" i="13" s="1"/>
  <c r="M17" i="5"/>
  <c r="M17" i="13" s="1"/>
  <c r="L17" i="5"/>
  <c r="L17" i="13" s="1"/>
  <c r="K17" i="5"/>
  <c r="K17" i="13" s="1"/>
  <c r="J17" i="5"/>
  <c r="J17" i="13" s="1"/>
  <c r="I17" i="5"/>
  <c r="I17" i="13" s="1"/>
  <c r="H17" i="5"/>
  <c r="H17" i="13" s="1"/>
  <c r="G17" i="5"/>
  <c r="G17" i="13" s="1"/>
  <c r="F17" i="5"/>
  <c r="F17" i="13" s="1"/>
  <c r="E17" i="5"/>
  <c r="E17" i="13" s="1"/>
  <c r="D17" i="5"/>
  <c r="D17" i="13" s="1"/>
  <c r="C17" i="5"/>
  <c r="C17" i="13" s="1"/>
  <c r="B17" i="5"/>
  <c r="B17" i="13" s="1"/>
  <c r="M16" i="5"/>
  <c r="M16" i="13" s="1"/>
  <c r="L16" i="5"/>
  <c r="L16" i="13" s="1"/>
  <c r="K16" i="5"/>
  <c r="K16" i="13" s="1"/>
  <c r="J16" i="5"/>
  <c r="J16" i="13" s="1"/>
  <c r="I16" i="5"/>
  <c r="I16" i="13" s="1"/>
  <c r="H16" i="5"/>
  <c r="H16" i="13" s="1"/>
  <c r="G16" i="5"/>
  <c r="G16" i="13" s="1"/>
  <c r="F16" i="5"/>
  <c r="F16" i="13" s="1"/>
  <c r="E16" i="5"/>
  <c r="E16" i="13" s="1"/>
  <c r="D16" i="5"/>
  <c r="D16" i="13" s="1"/>
  <c r="C16" i="5"/>
  <c r="C16" i="13" s="1"/>
  <c r="B16" i="5"/>
  <c r="B16" i="13" s="1"/>
  <c r="M15" i="5"/>
  <c r="M15" i="13" s="1"/>
  <c r="L15" i="5"/>
  <c r="L15" i="13" s="1"/>
  <c r="K15" i="5"/>
  <c r="K15" i="13" s="1"/>
  <c r="J15" i="5"/>
  <c r="J15" i="13" s="1"/>
  <c r="I15" i="5"/>
  <c r="I15" i="13" s="1"/>
  <c r="H15" i="5"/>
  <c r="H15" i="13" s="1"/>
  <c r="G15" i="5"/>
  <c r="G15" i="13" s="1"/>
  <c r="F15" i="5"/>
  <c r="F15" i="13" s="1"/>
  <c r="E15" i="5"/>
  <c r="E15" i="13" s="1"/>
  <c r="D15" i="5"/>
  <c r="D15" i="13" s="1"/>
  <c r="C15" i="5"/>
  <c r="C15" i="13" s="1"/>
  <c r="B15" i="5"/>
  <c r="B15" i="13" s="1"/>
  <c r="M14" i="5"/>
  <c r="M14" i="13" s="1"/>
  <c r="L14" i="5"/>
  <c r="L14" i="13" s="1"/>
  <c r="K14" i="5"/>
  <c r="K14" i="13" s="1"/>
  <c r="J14" i="5"/>
  <c r="J14" i="13" s="1"/>
  <c r="I14" i="5"/>
  <c r="I14" i="13" s="1"/>
  <c r="H14" i="5"/>
  <c r="H14" i="13" s="1"/>
  <c r="G14" i="5"/>
  <c r="G14" i="13" s="1"/>
  <c r="F14" i="5"/>
  <c r="F14" i="13" s="1"/>
  <c r="E14" i="5"/>
  <c r="E14" i="13" s="1"/>
  <c r="D14" i="5"/>
  <c r="D14" i="13" s="1"/>
  <c r="C14" i="5"/>
  <c r="C14" i="13" s="1"/>
  <c r="B14" i="5"/>
  <c r="B14" i="13" s="1"/>
  <c r="M13" i="5"/>
  <c r="M13" i="13" s="1"/>
  <c r="L13" i="5"/>
  <c r="L13" i="13" s="1"/>
  <c r="K13" i="5"/>
  <c r="K13" i="13" s="1"/>
  <c r="J13" i="5"/>
  <c r="J13" i="13" s="1"/>
  <c r="I13" i="5"/>
  <c r="I13" i="13" s="1"/>
  <c r="H13" i="5"/>
  <c r="H13" i="13" s="1"/>
  <c r="G13" i="5"/>
  <c r="G13" i="13" s="1"/>
  <c r="F13" i="5"/>
  <c r="F13" i="13" s="1"/>
  <c r="E13" i="5"/>
  <c r="E13" i="13" s="1"/>
  <c r="D13" i="5"/>
  <c r="D13" i="13" s="1"/>
  <c r="C13" i="5"/>
  <c r="C13" i="13" s="1"/>
  <c r="B13" i="5"/>
  <c r="B13" i="13" s="1"/>
  <c r="M12" i="5"/>
  <c r="M12" i="13" s="1"/>
  <c r="L12" i="5"/>
  <c r="L12" i="13" s="1"/>
  <c r="K12" i="5"/>
  <c r="K12" i="13" s="1"/>
  <c r="J12" i="5"/>
  <c r="J12" i="13" s="1"/>
  <c r="I12" i="5"/>
  <c r="I12" i="13" s="1"/>
  <c r="H12" i="5"/>
  <c r="H12" i="13" s="1"/>
  <c r="G12" i="5"/>
  <c r="G12" i="13" s="1"/>
  <c r="F12" i="5"/>
  <c r="F12" i="13" s="1"/>
  <c r="E12" i="5"/>
  <c r="E12" i="13" s="1"/>
  <c r="D12" i="5"/>
  <c r="D12" i="13" s="1"/>
  <c r="C12" i="5"/>
  <c r="C12" i="13" s="1"/>
  <c r="B12" i="5"/>
  <c r="B12" i="13" s="1"/>
  <c r="M11" i="5"/>
  <c r="M11" i="13" s="1"/>
  <c r="L11" i="5"/>
  <c r="L11" i="13" s="1"/>
  <c r="K11" i="5"/>
  <c r="K11" i="13" s="1"/>
  <c r="J11" i="5"/>
  <c r="J11" i="13" s="1"/>
  <c r="I11" i="5"/>
  <c r="I11" i="13" s="1"/>
  <c r="H11" i="5"/>
  <c r="H11" i="13" s="1"/>
  <c r="G11" i="5"/>
  <c r="G11" i="13" s="1"/>
  <c r="F11" i="5"/>
  <c r="F11" i="13" s="1"/>
  <c r="E11" i="5"/>
  <c r="E11" i="13" s="1"/>
  <c r="D11" i="5"/>
  <c r="D11" i="13" s="1"/>
  <c r="C11" i="5"/>
  <c r="C11" i="13" s="1"/>
  <c r="B11" i="5"/>
  <c r="B11" i="13" s="1"/>
  <c r="M10" i="5"/>
  <c r="M10" i="13" s="1"/>
  <c r="L10" i="5"/>
  <c r="L10" i="13" s="1"/>
  <c r="K10" i="5"/>
  <c r="K10" i="13" s="1"/>
  <c r="J10" i="5"/>
  <c r="J10" i="13" s="1"/>
  <c r="I10" i="5"/>
  <c r="I10" i="13" s="1"/>
  <c r="H10" i="5"/>
  <c r="H10" i="13" s="1"/>
  <c r="G10" i="5"/>
  <c r="G10" i="13" s="1"/>
  <c r="F10" i="5"/>
  <c r="F10" i="13" s="1"/>
  <c r="E10" i="5"/>
  <c r="E10" i="13" s="1"/>
  <c r="D10" i="5"/>
  <c r="D10" i="13" s="1"/>
  <c r="C10" i="5"/>
  <c r="C10" i="13" s="1"/>
  <c r="B10" i="5"/>
  <c r="B10" i="13" s="1"/>
  <c r="M9" i="5"/>
  <c r="M9" i="13" s="1"/>
  <c r="L9" i="5"/>
  <c r="L9" i="13" s="1"/>
  <c r="K9" i="5"/>
  <c r="K9" i="13" s="1"/>
  <c r="J9" i="5"/>
  <c r="J9" i="13" s="1"/>
  <c r="I9" i="5"/>
  <c r="I9" i="13" s="1"/>
  <c r="H9" i="5"/>
  <c r="H9" i="13" s="1"/>
  <c r="G9" i="5"/>
  <c r="G9" i="13" s="1"/>
  <c r="F9" i="5"/>
  <c r="F9" i="13" s="1"/>
  <c r="E9" i="5"/>
  <c r="E9" i="13" s="1"/>
  <c r="D9" i="5"/>
  <c r="D9" i="13" s="1"/>
  <c r="C9" i="5"/>
  <c r="C9" i="13" s="1"/>
  <c r="B9" i="5"/>
  <c r="B9" i="13" s="1"/>
  <c r="M8" i="5"/>
  <c r="M8" i="13" s="1"/>
  <c r="L8" i="5"/>
  <c r="L8" i="13" s="1"/>
  <c r="K8" i="5"/>
  <c r="K8" i="13" s="1"/>
  <c r="J8" i="5"/>
  <c r="J8" i="13" s="1"/>
  <c r="I8" i="5"/>
  <c r="I8" i="13" s="1"/>
  <c r="H8" i="5"/>
  <c r="H8" i="13" s="1"/>
  <c r="G8" i="5"/>
  <c r="G8" i="13" s="1"/>
  <c r="F8" i="5"/>
  <c r="F8" i="13" s="1"/>
  <c r="E8" i="5"/>
  <c r="E8" i="13" s="1"/>
  <c r="D8" i="5"/>
  <c r="D8" i="13" s="1"/>
  <c r="C8" i="5"/>
  <c r="C8" i="13" s="1"/>
  <c r="B8" i="5"/>
  <c r="B8" i="13" s="1"/>
  <c r="M7" i="5"/>
  <c r="M7" i="13" s="1"/>
  <c r="L7" i="5"/>
  <c r="L7" i="13" s="1"/>
  <c r="K7" i="5"/>
  <c r="K7" i="13" s="1"/>
  <c r="J7" i="5"/>
  <c r="J38" i="5" s="1"/>
  <c r="I7" i="5"/>
  <c r="I7" i="13" s="1"/>
  <c r="H7" i="5"/>
  <c r="H7" i="13" s="1"/>
  <c r="G7" i="5"/>
  <c r="G7" i="13" s="1"/>
  <c r="F7" i="5"/>
  <c r="F7" i="13" s="1"/>
  <c r="E7" i="5"/>
  <c r="E7" i="13" s="1"/>
  <c r="D7" i="5"/>
  <c r="D7" i="13" s="1"/>
  <c r="C7" i="5"/>
  <c r="C7" i="13" s="1"/>
  <c r="B7" i="5"/>
  <c r="B38" i="5" s="1"/>
  <c r="M38" i="4"/>
  <c r="L38" i="4"/>
  <c r="K38" i="4"/>
  <c r="J38" i="4"/>
  <c r="I38" i="4"/>
  <c r="H38" i="4"/>
  <c r="G38" i="4"/>
  <c r="F38" i="4"/>
  <c r="E38" i="4"/>
  <c r="D38" i="4"/>
  <c r="C38" i="4"/>
  <c r="B38" i="4"/>
  <c r="M38" i="3"/>
  <c r="L38" i="3"/>
  <c r="K38" i="3"/>
  <c r="J38" i="3"/>
  <c r="I38" i="3"/>
  <c r="H38" i="3"/>
  <c r="G38" i="3"/>
  <c r="F38" i="3"/>
  <c r="E38" i="3"/>
  <c r="D38" i="3"/>
  <c r="C38" i="3"/>
  <c r="B38" i="3"/>
  <c r="M38" i="2"/>
  <c r="L38" i="2"/>
  <c r="K38" i="2"/>
  <c r="J38" i="2"/>
  <c r="I38" i="2"/>
  <c r="H38" i="2"/>
  <c r="G38" i="2"/>
  <c r="F38" i="2"/>
  <c r="E38" i="2"/>
  <c r="D38" i="2"/>
  <c r="C38" i="2"/>
  <c r="B38" i="2"/>
  <c r="M38" i="1"/>
  <c r="L38" i="1"/>
  <c r="K38" i="1"/>
  <c r="J38" i="1"/>
  <c r="I38" i="1"/>
  <c r="H38" i="1"/>
  <c r="G38" i="1"/>
  <c r="F38" i="1"/>
  <c r="E38" i="1"/>
  <c r="D38" i="1"/>
  <c r="C38" i="1"/>
  <c r="B38" i="1"/>
  <c r="E38" i="12" l="1"/>
  <c r="C39" i="13"/>
  <c r="G39" i="13"/>
  <c r="K39" i="13"/>
  <c r="C40" i="13"/>
  <c r="G40" i="13"/>
  <c r="K40" i="13"/>
  <c r="F38" i="12"/>
  <c r="J38" i="12"/>
  <c r="L24" i="13"/>
  <c r="D25" i="13"/>
  <c r="H25" i="13"/>
  <c r="H38" i="13" s="1"/>
  <c r="L25" i="13"/>
  <c r="D26" i="13"/>
  <c r="H26" i="13"/>
  <c r="L26" i="13"/>
  <c r="D27" i="13"/>
  <c r="H27" i="13"/>
  <c r="L27" i="13"/>
  <c r="D28" i="13"/>
  <c r="D38" i="13" s="1"/>
  <c r="H28" i="13"/>
  <c r="L28" i="13"/>
  <c r="D29" i="13"/>
  <c r="H29" i="13"/>
  <c r="L29" i="13"/>
  <c r="D30" i="13"/>
  <c r="H30" i="13"/>
  <c r="L30" i="13"/>
  <c r="L38" i="13" s="1"/>
  <c r="D31" i="13"/>
  <c r="H31" i="13"/>
  <c r="L31" i="13"/>
  <c r="D32" i="13"/>
  <c r="H32" i="13"/>
  <c r="L32" i="13"/>
  <c r="D33" i="13"/>
  <c r="H33" i="13"/>
  <c r="L33" i="13"/>
  <c r="D34" i="13"/>
  <c r="H34" i="13"/>
  <c r="L34" i="13"/>
  <c r="D35" i="13"/>
  <c r="H35" i="13"/>
  <c r="L35" i="13"/>
  <c r="D36" i="13"/>
  <c r="H36" i="13"/>
  <c r="L36" i="13"/>
  <c r="D37" i="13"/>
  <c r="H37" i="13"/>
  <c r="L37" i="13"/>
  <c r="M38" i="13"/>
  <c r="D38" i="5"/>
  <c r="H38" i="5"/>
  <c r="L38" i="5"/>
  <c r="J7" i="13"/>
  <c r="E38" i="5"/>
  <c r="I38" i="5"/>
  <c r="M38" i="5"/>
  <c r="E38" i="13"/>
  <c r="I38" i="13"/>
  <c r="B38" i="12"/>
  <c r="J39" i="13"/>
  <c r="B7" i="13"/>
  <c r="B38" i="13" s="1"/>
  <c r="B21" i="13"/>
  <c r="B29" i="13"/>
  <c r="B33" i="13"/>
  <c r="C38" i="13"/>
  <c r="F38" i="5"/>
  <c r="F38" i="13"/>
  <c r="J38" i="13"/>
  <c r="C38" i="5"/>
  <c r="G38" i="5"/>
  <c r="K38" i="5"/>
  <c r="G38" i="13"/>
  <c r="K38" i="13"/>
  <c r="I38" i="12"/>
  <c r="C38" i="12"/>
  <c r="G38" i="12"/>
  <c r="K38" i="12"/>
  <c r="D38" i="12"/>
  <c r="H38" i="12"/>
  <c r="L38" i="12"/>
</calcChain>
</file>

<file path=xl/sharedStrings.xml><?xml version="1.0" encoding="utf-8"?>
<sst xmlns="http://schemas.openxmlformats.org/spreadsheetml/2006/main" count="2397" uniqueCount="117">
  <si>
    <t>AANTAL OVERNACHTINGEN IN 2015</t>
  </si>
  <si>
    <t>BELGIË</t>
  </si>
  <si>
    <t>NUMBER OF OVERNIGHT STAYS IN 2015</t>
  </si>
  <si>
    <t>BELGIUM</t>
  </si>
  <si>
    <t>Land van herkomst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</si>
  <si>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</si>
  <si>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</si>
  <si>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</si>
  <si>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</si>
  <si>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</si>
  <si>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</si>
  <si>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</si>
  <si>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</si>
  <si>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</si>
  <si>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</si>
  <si>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</si>
  <si>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</si>
  <si>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</si>
  <si>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</si>
  <si>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</si>
  <si>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</si>
  <si>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</si>
  <si>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</si>
  <si>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</si>
  <si>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</si>
  <si>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</si>
  <si>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</si>
  <si>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</si>
  <si>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</si>
  <si>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</si>
  <si>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</si>
  <si>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</si>
  <si>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België</t>
  </si>
  <si>
    <t>Nederland</t>
  </si>
  <si>
    <t>Duitsland</t>
  </si>
  <si>
    <t>Frankrijk</t>
  </si>
  <si>
    <t>Verenigd Koninkrijk</t>
  </si>
  <si>
    <t>Luxemburg</t>
  </si>
  <si>
    <t>Ierland</t>
  </si>
  <si>
    <t>Denemarken</t>
  </si>
  <si>
    <t>Zweden</t>
  </si>
  <si>
    <t>Finland</t>
  </si>
  <si>
    <t>Italië</t>
  </si>
  <si>
    <t>Spanje</t>
  </si>
  <si>
    <t>Portugal</t>
  </si>
  <si>
    <t>Griekenland</t>
  </si>
  <si>
    <t>Oostenrijk</t>
  </si>
  <si>
    <t>Polen</t>
  </si>
  <si>
    <t>Tsjechië</t>
  </si>
  <si>
    <t>Hongarije</t>
  </si>
  <si>
    <t>Roemenië</t>
  </si>
  <si>
    <t>Noorwegen</t>
  </si>
  <si>
    <t>Zwitserland</t>
  </si>
  <si>
    <t>Rusland</t>
  </si>
  <si>
    <t>V.S. Amerika</t>
  </si>
  <si>
    <t>Canada</t>
  </si>
  <si>
    <t>Japan</t>
  </si>
  <si>
    <t>China</t>
  </si>
  <si>
    <t>India</t>
  </si>
  <si>
    <t>Israël</t>
  </si>
  <si>
    <t>Turkije</t>
  </si>
  <si>
    <t>Australië</t>
  </si>
  <si>
    <t>Brazilië</t>
  </si>
  <si>
    <t>Andere</t>
  </si>
  <si>
    <t>BUITENLAND</t>
  </si>
  <si>
    <t>ALGEMEEN TOTAAL</t>
  </si>
  <si>
    <r>
      <t>TOERISME</t>
    </r>
    <r>
      <rPr>
        <sz val="9"/>
        <rFont val="FlandersArtSans-Medium"/>
      </rPr>
      <t>VLAANDEREN</t>
    </r>
  </si>
  <si>
    <t>Bron: FOD Economie, Algemene Directie Statistiek</t>
  </si>
  <si>
    <t>Source: FPS Economy, Directorate-general Statistics</t>
  </si>
  <si>
    <t>VLAAMS GEWEST</t>
  </si>
  <si>
    <t>FLEMISH REGION</t>
  </si>
  <si>
    <t>BRUSSELS GEWEST</t>
  </si>
  <si>
    <t>BRUSSELS REGION</t>
  </si>
  <si>
    <t>WAALS GEWEST</t>
  </si>
  <si>
    <t>WALLOON REGION</t>
  </si>
  <si>
    <t>VLAANDEREN*</t>
  </si>
  <si>
    <t>FLANDERS*</t>
  </si>
  <si>
    <t>* Vlaanderen = Vlaams + Brussels Gewest</t>
  </si>
  <si>
    <t>*Flanders = Flemish + Brussels Region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</si>
  <si>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</si>
  <si>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</si>
  <si>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</si>
  <si>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</si>
  <si>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</si>
  <si>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</si>
  <si>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</si>
  <si>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</si>
  <si>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ART CITIES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</si>
  <si>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</si>
  <si>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</si>
  <si>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</si>
  <si>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</si>
  <si>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</si>
  <si>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</si>
  <si>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</si>
  <si>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</si>
  <si>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</si>
  <si>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</si>
  <si>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</si>
  <si>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</si>
  <si>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ANTWERPSE KEMPEN</t>
  </si>
  <si>
    <t>BRUGSE OMMELAND</t>
  </si>
  <si>
    <t>GROENE GORDEL</t>
  </si>
  <si>
    <t>HAGELAND</t>
  </si>
  <si>
    <t>HASPENGOUW</t>
  </si>
  <si>
    <t>HASSELT</t>
  </si>
  <si>
    <t>LEIESTREEK</t>
  </si>
  <si>
    <t>LIMBURGSE KEMPEN</t>
  </si>
  <si>
    <t>incl. Mijnstreek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</si>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</sst>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i/>
      <sz val="14"/>
      <name val="FlandersArtSans-Regular"/>
    </font>
    <font>
      <sz val="10"/>
      <name val="FlandersArtSans-Regular"/>
    </font>
    <font>
      <b/>
      <sz val="9"/>
      <name val="FlandersArtSans-Regular"/>
    </font>
    <font>
      <sz val="9"/>
      <name val="FlandersArtSans-Regular"/>
    </font>
    <font>
      <b/>
      <sz val="10"/>
      <name val="FlandersArtSans-Regular"/>
    </font>
    <font>
      <sz val="9"/>
      <name val="FlandersArtSans-Medium"/>
    </font>
    <font>
      <sz val="8"/>
      <name val="FlandersArtSans-Regular"/>
    </font>
  </fonts>
  <fills count="3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2" fillId="0" borderId="0" xfId="0" applyFont="1"/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/>
    <xf numFmtId="0" fontId="1" fillId="2" borderId="6" xfId="0" applyFont="1" applyFill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8" xfId="0" quotePrefix="1" applyFont="1" applyBorder="1" applyAlignment="1">
      <alignment horizontal="right"/>
    </xf>
    <xf numFmtId="0" fontId="3" fillId="0" borderId="10" xfId="0" quotePrefix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3" fillId="0" borderId="11" xfId="0" quotePrefix="1" applyFont="1" applyBorder="1" applyAlignment="1">
      <alignment horizontal="right"/>
    </xf>
    <xf numFmtId="0" fontId="3" fillId="0" borderId="6" xfId="0" quotePrefix="1" applyFont="1" applyBorder="1" applyAlignment="1">
      <alignment horizontal="right"/>
    </xf>
    <xf numFmtId="0" fontId="2" fillId="0" borderId="6" xfId="0" applyFont="1" applyBorder="1"/>
    <xf numFmtId="0" fontId="5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0" xfId="0" applyFont="1" applyFill="1" applyBorder="1"/>
    <xf numFmtId="3" fontId="2" fillId="0" borderId="7" xfId="0" applyNumberFormat="1" applyFont="1" applyBorder="1"/>
    <xf numFmtId="3" fontId="2" fillId="0" borderId="0" xfId="0" applyNumberFormat="1" applyFont="1"/>
    <xf numFmtId="3" fontId="2" fillId="0" borderId="8" xfId="0" applyNumberFormat="1" applyFont="1" applyBorder="1"/>
    <xf numFmtId="3" fontId="2" fillId="0" borderId="8" xfId="0" quotePrefix="1" applyNumberFormat="1" applyFont="1" applyBorder="1" applyAlignment="1">
      <alignment horizontal="right"/>
    </xf>
    <xf numFmtId="3" fontId="2" fillId="0" borderId="0" xfId="0" applyNumberFormat="1" applyFont="1" applyFill="1" applyBorder="1"/>
    <xf numFmtId="3" fontId="2" fillId="0" borderId="11" xfId="0" applyNumberFormat="1" applyFont="1" applyBorder="1"/>
    <xf numFmtId="3" fontId="5" fillId="2" borderId="12" xfId="0" applyNumberFormat="1" applyFont="1" applyFill="1" applyBorder="1"/>
    <xf numFmtId="3" fontId="5" fillId="2" borderId="12" xfId="0" quotePrefix="1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left"/>
    </xf>
    <xf numFmtId="3" fontId="5" fillId="2" borderId="11" xfId="0" applyNumberFormat="1" applyFont="1" applyFill="1" applyBorder="1" applyAlignment="1">
      <alignment horizontal="right"/>
    </xf>
    <xf numFmtId="3" fontId="5" fillId="2" borderId="11" xfId="0" quotePrefix="1" applyNumberFormat="1" applyFont="1" applyFill="1" applyBorder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7" fillId="0" borderId="0" xfId="0" applyFont="1"/>
    <xf numFmtId="0" fontId="4" fillId="0" borderId="0" xfId="0" applyFont="1" applyAlignment="1">
      <alignment horizontal="right"/>
    </xf>
    <xf numFmtId="3" fontId="2" fillId="0" borderId="0" xfId="0" applyNumberFormat="1" applyFont="1" applyBorder="1"/>
    <xf numFmtId="0" fontId="2" fillId="0" borderId="0" xfId="0" applyFont="1" applyFill="1"/>
    <xf numFmtId="0" fontId="5" fillId="0" borderId="9" xfId="0" applyFont="1" applyBorder="1" applyAlignment="1">
      <alignment horizontal="right"/>
    </xf>
    <xf numFmtId="0" fontId="2" fillId="0" borderId="10" xfId="0" applyFont="1" applyBorder="1"/>
    <xf numFmtId="0" fontId="5" fillId="0" borderId="8" xfId="0" applyFont="1" applyBorder="1" applyAlignment="1">
      <alignment horizontal="right"/>
    </xf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4" xfId="0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2" borderId="11" xfId="0" applyNumberFormat="1" applyFont="1" applyFill="1" applyBorder="1"/>
    <xf numFmtId="3" fontId="5" fillId="2" borderId="13" xfId="0" applyNumberFormat="1" applyFont="1" applyFill="1" applyBorder="1"/>
    <xf numFmtId="3" fontId="2" fillId="0" borderId="8" xfId="0" applyNumberFormat="1" applyFont="1" applyBorder="1" applyAlignment="1">
      <alignment horizontal="right"/>
    </xf>
    <xf numFmtId="3" fontId="2" fillId="2" borderId="11" xfId="0" applyNumberFormat="1" applyFont="1" applyFill="1" applyBorder="1"/>
    <xf numFmtId="3" fontId="2" fillId="0" borderId="8" xfId="0" applyNumberFormat="1" applyFont="1" applyFill="1" applyBorder="1"/>
    <xf numFmtId="3" fontId="2" fillId="0" borderId="0" xfId="0" applyNumberFormat="1" applyFont="1" applyAlignment="1">
      <alignment horizontal="right"/>
    </xf>
    <xf numFmtId="3" fontId="2" fillId="0" borderId="11" xfId="0" applyNumberFormat="1" applyFon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N42"/>
  <sheetViews>
    <sheetView tabSelected="1"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1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 t="s">
        <v>3</v>
      </c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s="34" customFormat="1" ht="12.75" customHeight="1" x14ac:dyDescent="0.2">
      <c r="A7" s="33" t="s">
        <v>32</v>
      </c>
      <c r="B7" s="34">
        <v>677878</v>
      </c>
      <c r="C7" s="35">
        <v>989297</v>
      </c>
      <c r="D7" s="35">
        <v>1069698</v>
      </c>
      <c r="E7" s="35">
        <v>1841822</v>
      </c>
      <c r="F7" s="35">
        <v>1756436</v>
      </c>
      <c r="G7" s="35">
        <v>1603151</v>
      </c>
      <c r="H7" s="35">
        <v>3206074</v>
      </c>
      <c r="I7" s="35">
        <v>2899229</v>
      </c>
      <c r="J7" s="35">
        <v>1625338</v>
      </c>
      <c r="K7" s="35">
        <v>1411583</v>
      </c>
      <c r="L7" s="35">
        <v>1264974</v>
      </c>
      <c r="M7" s="35">
        <v>1182848</v>
      </c>
      <c r="N7" s="36">
        <v>19528328</v>
      </c>
    </row>
    <row r="8" spans="1:14" s="34" customFormat="1" ht="12.75" customHeight="1" x14ac:dyDescent="0.2">
      <c r="A8" s="35" t="s">
        <v>33</v>
      </c>
      <c r="B8" s="34">
        <v>179517</v>
      </c>
      <c r="C8" s="35">
        <v>230121</v>
      </c>
      <c r="D8" s="35">
        <v>215294</v>
      </c>
      <c r="E8" s="35">
        <v>322187</v>
      </c>
      <c r="F8" s="35">
        <v>590353</v>
      </c>
      <c r="G8" s="35">
        <v>421454</v>
      </c>
      <c r="H8" s="35">
        <v>855384</v>
      </c>
      <c r="I8" s="35">
        <v>874715</v>
      </c>
      <c r="J8" s="35">
        <v>381989</v>
      </c>
      <c r="K8" s="35">
        <v>419241</v>
      </c>
      <c r="L8" s="35">
        <v>215240</v>
      </c>
      <c r="M8" s="35">
        <v>260207</v>
      </c>
      <c r="N8" s="36">
        <v>4965702</v>
      </c>
    </row>
    <row r="9" spans="1:14" s="34" customFormat="1" ht="12.75" customHeight="1" x14ac:dyDescent="0.2">
      <c r="A9" s="35" t="s">
        <v>34</v>
      </c>
      <c r="B9" s="34">
        <v>102121</v>
      </c>
      <c r="C9" s="35">
        <v>100090</v>
      </c>
      <c r="D9" s="35">
        <v>149502</v>
      </c>
      <c r="E9" s="35">
        <v>191052</v>
      </c>
      <c r="F9" s="35">
        <v>248314</v>
      </c>
      <c r="G9" s="35">
        <v>250173</v>
      </c>
      <c r="H9" s="35">
        <v>272712</v>
      </c>
      <c r="I9" s="35">
        <v>302683</v>
      </c>
      <c r="J9" s="35">
        <v>245301</v>
      </c>
      <c r="K9" s="35">
        <v>272325</v>
      </c>
      <c r="L9" s="35">
        <v>114514</v>
      </c>
      <c r="M9" s="35">
        <v>103288</v>
      </c>
      <c r="N9" s="36">
        <v>2352075</v>
      </c>
    </row>
    <row r="10" spans="1:14" s="34" customFormat="1" ht="12.75" customHeight="1" x14ac:dyDescent="0.2">
      <c r="A10" s="35" t="s">
        <v>35</v>
      </c>
      <c r="B10" s="34">
        <v>144216</v>
      </c>
      <c r="C10" s="35">
        <v>233674</v>
      </c>
      <c r="D10" s="35">
        <v>223102</v>
      </c>
      <c r="E10" s="35">
        <v>301673</v>
      </c>
      <c r="F10" s="35">
        <v>322809</v>
      </c>
      <c r="G10" s="35">
        <v>190895</v>
      </c>
      <c r="H10" s="35">
        <v>226392</v>
      </c>
      <c r="I10" s="35">
        <v>281363</v>
      </c>
      <c r="J10" s="35">
        <v>175869</v>
      </c>
      <c r="K10" s="35">
        <v>261248</v>
      </c>
      <c r="L10" s="35">
        <v>140059</v>
      </c>
      <c r="M10" s="35">
        <v>178911</v>
      </c>
      <c r="N10" s="36">
        <v>2680211</v>
      </c>
    </row>
    <row r="11" spans="1:14" s="34" customFormat="1" ht="12.75" customHeight="1" x14ac:dyDescent="0.2">
      <c r="A11" s="35" t="s">
        <v>36</v>
      </c>
      <c r="B11" s="34">
        <v>87852</v>
      </c>
      <c r="C11" s="35">
        <v>123616</v>
      </c>
      <c r="D11" s="35">
        <v>160869</v>
      </c>
      <c r="E11" s="35">
        <v>201812</v>
      </c>
      <c r="F11" s="35">
        <v>215553</v>
      </c>
      <c r="G11" s="35">
        <v>219309</v>
      </c>
      <c r="H11" s="35">
        <v>227917</v>
      </c>
      <c r="I11" s="35">
        <v>272804</v>
      </c>
      <c r="J11" s="35">
        <v>195493</v>
      </c>
      <c r="K11" s="35">
        <v>187263</v>
      </c>
      <c r="L11" s="35">
        <v>134732</v>
      </c>
      <c r="M11" s="35">
        <v>155743</v>
      </c>
      <c r="N11" s="36">
        <v>2182963</v>
      </c>
    </row>
    <row r="12" spans="1:14" s="34" customFormat="1" ht="12.75" customHeight="1" x14ac:dyDescent="0.2">
      <c r="A12" s="35" t="s">
        <v>37</v>
      </c>
      <c r="B12" s="34">
        <v>7967</v>
      </c>
      <c r="C12" s="35">
        <v>11446</v>
      </c>
      <c r="D12" s="35">
        <v>11965</v>
      </c>
      <c r="E12" s="35">
        <v>24360</v>
      </c>
      <c r="F12" s="35">
        <v>34764</v>
      </c>
      <c r="G12" s="35">
        <v>26208</v>
      </c>
      <c r="H12" s="35">
        <v>25585</v>
      </c>
      <c r="I12" s="35">
        <v>39570</v>
      </c>
      <c r="J12" s="35">
        <v>31608</v>
      </c>
      <c r="K12" s="35">
        <v>15539</v>
      </c>
      <c r="L12" s="35">
        <v>14605</v>
      </c>
      <c r="M12" s="35">
        <v>14983</v>
      </c>
      <c r="N12" s="36">
        <v>258600</v>
      </c>
    </row>
    <row r="13" spans="1:14" s="34" customFormat="1" ht="12.75" customHeight="1" x14ac:dyDescent="0.2">
      <c r="A13" s="35" t="s">
        <v>38</v>
      </c>
      <c r="B13" s="34">
        <v>6833</v>
      </c>
      <c r="C13" s="35">
        <v>8283</v>
      </c>
      <c r="D13" s="35">
        <v>9610</v>
      </c>
      <c r="E13" s="35">
        <v>10417</v>
      </c>
      <c r="F13" s="35">
        <v>10840</v>
      </c>
      <c r="G13" s="35">
        <v>12036</v>
      </c>
      <c r="H13" s="35">
        <v>11894</v>
      </c>
      <c r="I13" s="35">
        <v>10621</v>
      </c>
      <c r="J13" s="35">
        <v>10797</v>
      </c>
      <c r="K13" s="35">
        <v>11678</v>
      </c>
      <c r="L13" s="35">
        <v>8880</v>
      </c>
      <c r="M13" s="35">
        <v>8075</v>
      </c>
      <c r="N13" s="36">
        <v>119964</v>
      </c>
    </row>
    <row r="14" spans="1:14" s="34" customFormat="1" ht="12.75" customHeight="1" x14ac:dyDescent="0.2">
      <c r="A14" s="35" t="s">
        <v>39</v>
      </c>
      <c r="B14" s="34">
        <v>5169</v>
      </c>
      <c r="C14" s="35">
        <v>7347</v>
      </c>
      <c r="D14" s="35">
        <v>10951</v>
      </c>
      <c r="E14" s="35">
        <v>12372</v>
      </c>
      <c r="F14" s="35">
        <v>10715</v>
      </c>
      <c r="G14" s="35">
        <v>10438</v>
      </c>
      <c r="H14" s="35">
        <v>22355</v>
      </c>
      <c r="I14" s="35">
        <v>8220</v>
      </c>
      <c r="J14" s="35">
        <v>13313</v>
      </c>
      <c r="K14" s="35">
        <v>13420</v>
      </c>
      <c r="L14" s="35">
        <v>9153</v>
      </c>
      <c r="M14" s="35">
        <v>4838</v>
      </c>
      <c r="N14" s="36">
        <v>128291</v>
      </c>
    </row>
    <row r="15" spans="1:14" s="34" customFormat="1" ht="12.75" customHeight="1" x14ac:dyDescent="0.2">
      <c r="A15" s="35" t="s">
        <v>40</v>
      </c>
      <c r="B15" s="34">
        <v>7333</v>
      </c>
      <c r="C15" s="35">
        <v>7046</v>
      </c>
      <c r="D15" s="35">
        <v>13237</v>
      </c>
      <c r="E15" s="35">
        <v>11950</v>
      </c>
      <c r="F15" s="35">
        <v>12771</v>
      </c>
      <c r="G15" s="35">
        <v>13107</v>
      </c>
      <c r="H15" s="35">
        <v>13195</v>
      </c>
      <c r="I15" s="35">
        <v>8266</v>
      </c>
      <c r="J15" s="35">
        <v>12738</v>
      </c>
      <c r="K15" s="35">
        <v>13852</v>
      </c>
      <c r="L15" s="35">
        <v>10922</v>
      </c>
      <c r="M15" s="35">
        <v>6576</v>
      </c>
      <c r="N15" s="36">
        <v>130993</v>
      </c>
    </row>
    <row r="16" spans="1:14" s="34" customFormat="1" ht="12.75" customHeight="1" x14ac:dyDescent="0.2">
      <c r="A16" s="35" t="s">
        <v>41</v>
      </c>
      <c r="B16" s="34">
        <v>3864</v>
      </c>
      <c r="C16" s="35">
        <v>4606</v>
      </c>
      <c r="D16" s="35">
        <v>6112</v>
      </c>
      <c r="E16" s="35">
        <v>6507</v>
      </c>
      <c r="F16" s="35">
        <v>6657</v>
      </c>
      <c r="G16" s="35">
        <v>6665</v>
      </c>
      <c r="H16" s="35">
        <v>5125</v>
      </c>
      <c r="I16" s="35">
        <v>3100</v>
      </c>
      <c r="J16" s="35">
        <v>6800</v>
      </c>
      <c r="K16" s="35">
        <v>6785</v>
      </c>
      <c r="L16" s="35">
        <v>5339</v>
      </c>
      <c r="M16" s="35">
        <v>3553</v>
      </c>
      <c r="N16" s="36">
        <v>65113</v>
      </c>
    </row>
    <row r="17" spans="1:14" s="34" customFormat="1" ht="12.75" customHeight="1" x14ac:dyDescent="0.2">
      <c r="A17" s="35" t="s">
        <v>42</v>
      </c>
      <c r="B17" s="34">
        <v>42915</v>
      </c>
      <c r="C17" s="35">
        <v>37999</v>
      </c>
      <c r="D17" s="35">
        <v>55605</v>
      </c>
      <c r="E17" s="35">
        <v>57662</v>
      </c>
      <c r="F17" s="35">
        <v>53461</v>
      </c>
      <c r="G17" s="35">
        <v>51678</v>
      </c>
      <c r="H17" s="35">
        <v>50678</v>
      </c>
      <c r="I17" s="35">
        <v>91449</v>
      </c>
      <c r="J17" s="35">
        <v>52471</v>
      </c>
      <c r="K17" s="35">
        <v>52178</v>
      </c>
      <c r="L17" s="35">
        <v>43005</v>
      </c>
      <c r="M17" s="35">
        <v>40240</v>
      </c>
      <c r="N17" s="36">
        <v>629341</v>
      </c>
    </row>
    <row r="18" spans="1:14" s="34" customFormat="1" ht="12.75" customHeight="1" x14ac:dyDescent="0.2">
      <c r="A18" s="35" t="s">
        <v>43</v>
      </c>
      <c r="B18" s="34">
        <v>40995</v>
      </c>
      <c r="C18" s="35">
        <v>40016</v>
      </c>
      <c r="D18" s="35">
        <v>55225</v>
      </c>
      <c r="E18" s="35">
        <v>60017</v>
      </c>
      <c r="F18" s="35">
        <v>54119</v>
      </c>
      <c r="G18" s="35">
        <v>63301</v>
      </c>
      <c r="H18" s="35">
        <v>79955</v>
      </c>
      <c r="I18" s="35">
        <v>117826</v>
      </c>
      <c r="J18" s="35">
        <v>74059</v>
      </c>
      <c r="K18" s="35">
        <v>68115</v>
      </c>
      <c r="L18" s="35">
        <v>45793</v>
      </c>
      <c r="M18" s="35">
        <v>49444</v>
      </c>
      <c r="N18" s="36">
        <v>748865</v>
      </c>
    </row>
    <row r="19" spans="1:14" s="34" customFormat="1" ht="12.75" customHeight="1" x14ac:dyDescent="0.2">
      <c r="A19" s="35" t="s">
        <v>44</v>
      </c>
      <c r="B19" s="34">
        <v>10403</v>
      </c>
      <c r="C19" s="35">
        <v>11778</v>
      </c>
      <c r="D19" s="35">
        <v>15563</v>
      </c>
      <c r="E19" s="35">
        <v>11691</v>
      </c>
      <c r="F19" s="35">
        <v>13836</v>
      </c>
      <c r="G19" s="35">
        <v>14185</v>
      </c>
      <c r="H19" s="35">
        <v>11152</v>
      </c>
      <c r="I19" s="35">
        <v>11988</v>
      </c>
      <c r="J19" s="35">
        <v>12893</v>
      </c>
      <c r="K19" s="35">
        <v>15149</v>
      </c>
      <c r="L19" s="35">
        <v>13752</v>
      </c>
      <c r="M19" s="35">
        <v>9878</v>
      </c>
      <c r="N19" s="36">
        <v>152268</v>
      </c>
    </row>
    <row r="20" spans="1:14" s="34" customFormat="1" ht="12.75" customHeight="1" x14ac:dyDescent="0.2">
      <c r="A20" s="35" t="s">
        <v>45</v>
      </c>
      <c r="B20" s="34">
        <v>6163</v>
      </c>
      <c r="C20" s="35">
        <v>6260</v>
      </c>
      <c r="D20" s="35">
        <v>8595</v>
      </c>
      <c r="E20" s="35">
        <v>6357</v>
      </c>
      <c r="F20" s="35">
        <v>6906</v>
      </c>
      <c r="G20" s="35">
        <v>7351</v>
      </c>
      <c r="H20" s="35">
        <v>3849</v>
      </c>
      <c r="I20" s="35">
        <v>4122</v>
      </c>
      <c r="J20" s="35">
        <v>5854</v>
      </c>
      <c r="K20" s="35">
        <v>8433</v>
      </c>
      <c r="L20" s="35">
        <v>6945</v>
      </c>
      <c r="M20" s="35">
        <v>6686</v>
      </c>
      <c r="N20" s="36">
        <v>77521</v>
      </c>
    </row>
    <row r="21" spans="1:14" s="34" customFormat="1" ht="12.75" customHeight="1" x14ac:dyDescent="0.2">
      <c r="A21" s="35" t="s">
        <v>46</v>
      </c>
      <c r="B21" s="34">
        <v>7268</v>
      </c>
      <c r="C21" s="35">
        <v>6487</v>
      </c>
      <c r="D21" s="35">
        <v>8205</v>
      </c>
      <c r="E21" s="35">
        <v>9988</v>
      </c>
      <c r="F21" s="35">
        <v>12390</v>
      </c>
      <c r="G21" s="35">
        <v>10572</v>
      </c>
      <c r="H21" s="35">
        <v>11976</v>
      </c>
      <c r="I21" s="35">
        <v>12507</v>
      </c>
      <c r="J21" s="35">
        <v>12150</v>
      </c>
      <c r="K21" s="35">
        <v>12294</v>
      </c>
      <c r="L21" s="35">
        <v>10258</v>
      </c>
      <c r="M21" s="35">
        <v>6347</v>
      </c>
      <c r="N21" s="36">
        <v>120442</v>
      </c>
    </row>
    <row r="22" spans="1:14" s="34" customFormat="1" ht="12.75" customHeight="1" x14ac:dyDescent="0.2">
      <c r="A22" s="35" t="s">
        <v>47</v>
      </c>
      <c r="B22" s="34">
        <v>17328</v>
      </c>
      <c r="C22" s="35">
        <v>19006</v>
      </c>
      <c r="D22" s="35">
        <v>22284</v>
      </c>
      <c r="E22" s="35">
        <v>21391</v>
      </c>
      <c r="F22" s="35">
        <v>24399</v>
      </c>
      <c r="G22" s="35">
        <v>27391</v>
      </c>
      <c r="H22" s="35">
        <v>22749</v>
      </c>
      <c r="I22" s="35">
        <v>22022</v>
      </c>
      <c r="J22" s="35">
        <v>28904</v>
      </c>
      <c r="K22" s="35">
        <v>27618</v>
      </c>
      <c r="L22" s="35">
        <v>24443</v>
      </c>
      <c r="M22" s="35">
        <v>15846</v>
      </c>
      <c r="N22" s="36">
        <v>273381</v>
      </c>
    </row>
    <row r="23" spans="1:14" s="34" customFormat="1" ht="12.75" customHeight="1" x14ac:dyDescent="0.2">
      <c r="A23" s="35" t="s">
        <v>48</v>
      </c>
      <c r="B23" s="34">
        <v>6091</v>
      </c>
      <c r="C23" s="35">
        <v>5397</v>
      </c>
      <c r="D23" s="35">
        <v>7166</v>
      </c>
      <c r="E23" s="35">
        <v>7305</v>
      </c>
      <c r="F23" s="35">
        <v>8386</v>
      </c>
      <c r="G23" s="35">
        <v>7616</v>
      </c>
      <c r="H23" s="35">
        <v>7165</v>
      </c>
      <c r="I23" s="35">
        <v>6129</v>
      </c>
      <c r="J23" s="35">
        <v>7890</v>
      </c>
      <c r="K23" s="35">
        <v>8166</v>
      </c>
      <c r="L23" s="35">
        <v>7780</v>
      </c>
      <c r="M23" s="35">
        <v>4884</v>
      </c>
      <c r="N23" s="36">
        <v>83975</v>
      </c>
    </row>
    <row r="24" spans="1:14" s="34" customFormat="1" ht="12.75" customHeight="1" x14ac:dyDescent="0.2">
      <c r="A24" s="35" t="s">
        <v>49</v>
      </c>
      <c r="B24" s="34">
        <v>4069</v>
      </c>
      <c r="C24" s="35">
        <v>3784</v>
      </c>
      <c r="D24" s="35">
        <v>5976</v>
      </c>
      <c r="E24" s="35">
        <v>5877</v>
      </c>
      <c r="F24" s="35">
        <v>6964</v>
      </c>
      <c r="G24" s="35">
        <v>6666</v>
      </c>
      <c r="H24" s="35">
        <v>6472</v>
      </c>
      <c r="I24" s="35">
        <v>5621</v>
      </c>
      <c r="J24" s="35">
        <v>7536</v>
      </c>
      <c r="K24" s="35">
        <v>8053</v>
      </c>
      <c r="L24" s="35">
        <v>5423</v>
      </c>
      <c r="M24" s="35">
        <v>3564</v>
      </c>
      <c r="N24" s="36">
        <v>70005</v>
      </c>
    </row>
    <row r="25" spans="1:14" s="34" customFormat="1" ht="12.75" customHeight="1" x14ac:dyDescent="0.2">
      <c r="A25" s="35" t="s">
        <v>50</v>
      </c>
      <c r="B25" s="34">
        <v>7296</v>
      </c>
      <c r="C25" s="35">
        <v>8669</v>
      </c>
      <c r="D25" s="35">
        <v>11534</v>
      </c>
      <c r="E25" s="35">
        <v>9363</v>
      </c>
      <c r="F25" s="35">
        <v>11542</v>
      </c>
      <c r="G25" s="35">
        <v>11029</v>
      </c>
      <c r="H25" s="35">
        <v>8991</v>
      </c>
      <c r="I25" s="35">
        <v>10102</v>
      </c>
      <c r="J25" s="35">
        <v>12178</v>
      </c>
      <c r="K25" s="35">
        <v>10818</v>
      </c>
      <c r="L25" s="35">
        <v>10964</v>
      </c>
      <c r="M25" s="35">
        <v>7049</v>
      </c>
      <c r="N25" s="36">
        <v>119535</v>
      </c>
    </row>
    <row r="26" spans="1:14" s="34" customFormat="1" ht="12.75" customHeight="1" x14ac:dyDescent="0.2">
      <c r="A26" s="35" t="s">
        <v>51</v>
      </c>
      <c r="B26" s="35">
        <v>4138</v>
      </c>
      <c r="C26" s="35">
        <v>4402</v>
      </c>
      <c r="D26" s="35">
        <v>7395</v>
      </c>
      <c r="E26" s="35">
        <v>10634</v>
      </c>
      <c r="F26" s="35">
        <v>7651</v>
      </c>
      <c r="G26" s="35">
        <v>8619</v>
      </c>
      <c r="H26" s="35">
        <v>8750</v>
      </c>
      <c r="I26" s="35">
        <v>4739</v>
      </c>
      <c r="J26" s="35">
        <v>7664</v>
      </c>
      <c r="K26" s="35">
        <v>8401</v>
      </c>
      <c r="L26" s="35">
        <v>5713</v>
      </c>
      <c r="M26" s="35">
        <v>3894</v>
      </c>
      <c r="N26" s="35">
        <v>82000</v>
      </c>
    </row>
    <row r="27" spans="1:14" s="34" customFormat="1" ht="12.75" customHeight="1" x14ac:dyDescent="0.2">
      <c r="A27" s="35" t="s">
        <v>52</v>
      </c>
      <c r="B27" s="35">
        <v>10933</v>
      </c>
      <c r="C27" s="35">
        <v>11766</v>
      </c>
      <c r="D27" s="35">
        <v>15884</v>
      </c>
      <c r="E27" s="35">
        <v>25992</v>
      </c>
      <c r="F27" s="35">
        <v>25317</v>
      </c>
      <c r="G27" s="35">
        <v>22968</v>
      </c>
      <c r="H27" s="35">
        <v>34401</v>
      </c>
      <c r="I27" s="35">
        <v>22928</v>
      </c>
      <c r="J27" s="35">
        <v>22098</v>
      </c>
      <c r="K27" s="35">
        <v>23483</v>
      </c>
      <c r="L27" s="35">
        <v>15374</v>
      </c>
      <c r="M27" s="35">
        <v>12421</v>
      </c>
      <c r="N27" s="35">
        <v>243565</v>
      </c>
    </row>
    <row r="28" spans="1:14" s="34" customFormat="1" ht="12.75" customHeight="1" x14ac:dyDescent="0.2">
      <c r="A28" s="35" t="s">
        <v>53</v>
      </c>
      <c r="B28" s="35">
        <v>16748</v>
      </c>
      <c r="C28" s="35">
        <v>7646</v>
      </c>
      <c r="D28" s="35">
        <v>10243</v>
      </c>
      <c r="E28" s="35">
        <v>12841</v>
      </c>
      <c r="F28" s="35">
        <v>17389</v>
      </c>
      <c r="G28" s="35">
        <v>14992</v>
      </c>
      <c r="H28" s="35">
        <v>12537</v>
      </c>
      <c r="I28" s="35">
        <v>14017</v>
      </c>
      <c r="J28" s="35">
        <v>13083</v>
      </c>
      <c r="K28" s="35">
        <v>11499</v>
      </c>
      <c r="L28" s="35">
        <v>10002</v>
      </c>
      <c r="M28" s="35">
        <v>10347</v>
      </c>
      <c r="N28" s="35">
        <v>151344</v>
      </c>
    </row>
    <row r="29" spans="1:14" s="34" customFormat="1" ht="12.75" customHeight="1" x14ac:dyDescent="0.2">
      <c r="A29" s="35" t="s">
        <v>54</v>
      </c>
      <c r="B29" s="35">
        <v>40858</v>
      </c>
      <c r="C29" s="35">
        <v>41469</v>
      </c>
      <c r="D29" s="35">
        <v>57038</v>
      </c>
      <c r="E29" s="35">
        <v>72875</v>
      </c>
      <c r="F29" s="35">
        <v>90887</v>
      </c>
      <c r="G29" s="35">
        <v>100861</v>
      </c>
      <c r="H29" s="35">
        <v>94963</v>
      </c>
      <c r="I29" s="35">
        <v>75741</v>
      </c>
      <c r="J29" s="35">
        <v>92151</v>
      </c>
      <c r="K29" s="35">
        <v>82755</v>
      </c>
      <c r="L29" s="35">
        <v>45229</v>
      </c>
      <c r="M29" s="35">
        <v>37971</v>
      </c>
      <c r="N29" s="35">
        <v>832798</v>
      </c>
    </row>
    <row r="30" spans="1:14" s="34" customFormat="1" ht="12.75" customHeight="1" x14ac:dyDescent="0.2">
      <c r="A30" s="35" t="s">
        <v>55</v>
      </c>
      <c r="B30" s="35">
        <v>4757</v>
      </c>
      <c r="C30" s="35">
        <v>5249</v>
      </c>
      <c r="D30" s="35">
        <v>8534</v>
      </c>
      <c r="E30" s="35">
        <v>12497</v>
      </c>
      <c r="F30" s="35">
        <v>16545</v>
      </c>
      <c r="G30" s="35">
        <v>16538</v>
      </c>
      <c r="H30" s="35">
        <v>17788</v>
      </c>
      <c r="I30" s="35">
        <v>14273</v>
      </c>
      <c r="J30" s="35">
        <v>16615</v>
      </c>
      <c r="K30" s="35">
        <v>12784</v>
      </c>
      <c r="L30" s="35">
        <v>7763</v>
      </c>
      <c r="M30" s="35">
        <v>4769</v>
      </c>
      <c r="N30" s="35">
        <v>138112</v>
      </c>
    </row>
    <row r="31" spans="1:14" s="34" customFormat="1" ht="12.75" customHeight="1" x14ac:dyDescent="0.2">
      <c r="A31" s="35" t="s">
        <v>56</v>
      </c>
      <c r="B31" s="35">
        <v>9784</v>
      </c>
      <c r="C31" s="35">
        <v>11036</v>
      </c>
      <c r="D31" s="35">
        <v>13690</v>
      </c>
      <c r="E31" s="35">
        <v>24240</v>
      </c>
      <c r="F31" s="35">
        <v>19270</v>
      </c>
      <c r="G31" s="35">
        <v>14430</v>
      </c>
      <c r="H31" s="35">
        <v>16072</v>
      </c>
      <c r="I31" s="35">
        <v>16490</v>
      </c>
      <c r="J31" s="35">
        <v>19201</v>
      </c>
      <c r="K31" s="35">
        <v>17804</v>
      </c>
      <c r="L31" s="35">
        <v>15367</v>
      </c>
      <c r="M31" s="35">
        <v>11443</v>
      </c>
      <c r="N31" s="35">
        <v>188827</v>
      </c>
    </row>
    <row r="32" spans="1:14" s="34" customFormat="1" ht="12.75" customHeight="1" x14ac:dyDescent="0.2">
      <c r="A32" s="35" t="s">
        <v>57</v>
      </c>
      <c r="B32" s="35">
        <v>11675</v>
      </c>
      <c r="C32" s="35">
        <v>13129</v>
      </c>
      <c r="D32" s="35">
        <v>16871</v>
      </c>
      <c r="E32" s="35">
        <v>28581</v>
      </c>
      <c r="F32" s="35">
        <v>27865</v>
      </c>
      <c r="G32" s="35">
        <v>29591</v>
      </c>
      <c r="H32" s="35">
        <v>32935</v>
      </c>
      <c r="I32" s="35">
        <v>34311</v>
      </c>
      <c r="J32" s="35">
        <v>25991</v>
      </c>
      <c r="K32" s="35">
        <v>25469</v>
      </c>
      <c r="L32" s="35">
        <v>18155</v>
      </c>
      <c r="M32" s="35">
        <v>13032</v>
      </c>
      <c r="N32" s="35">
        <v>277605</v>
      </c>
    </row>
    <row r="33" spans="1:14" s="34" customFormat="1" ht="12.75" customHeight="1" x14ac:dyDescent="0.2">
      <c r="A33" s="35" t="s">
        <v>58</v>
      </c>
      <c r="B33" s="35">
        <v>6297</v>
      </c>
      <c r="C33" s="35">
        <v>6625</v>
      </c>
      <c r="D33" s="35">
        <v>8177</v>
      </c>
      <c r="E33" s="35">
        <v>12390</v>
      </c>
      <c r="F33" s="35">
        <v>20263</v>
      </c>
      <c r="G33" s="35">
        <v>17888</v>
      </c>
      <c r="H33" s="35">
        <v>15751</v>
      </c>
      <c r="I33" s="35">
        <v>10901</v>
      </c>
      <c r="J33" s="35">
        <v>11704</v>
      </c>
      <c r="K33" s="35">
        <v>10628</v>
      </c>
      <c r="L33" s="35">
        <v>7815</v>
      </c>
      <c r="M33" s="35">
        <v>6929</v>
      </c>
      <c r="N33" s="35">
        <v>135368</v>
      </c>
    </row>
    <row r="34" spans="1:14" s="34" customFormat="1" ht="12.75" customHeight="1" x14ac:dyDescent="0.2">
      <c r="A34" s="35" t="s">
        <v>59</v>
      </c>
      <c r="B34" s="35">
        <v>2957</v>
      </c>
      <c r="C34" s="35">
        <v>3211</v>
      </c>
      <c r="D34" s="35">
        <v>3821</v>
      </c>
      <c r="E34" s="35">
        <v>4430</v>
      </c>
      <c r="F34" s="35">
        <v>5166</v>
      </c>
      <c r="G34" s="35">
        <v>7091</v>
      </c>
      <c r="H34" s="35">
        <v>12822</v>
      </c>
      <c r="I34" s="35">
        <v>15631</v>
      </c>
      <c r="J34" s="35">
        <v>9025</v>
      </c>
      <c r="K34" s="35">
        <v>6257</v>
      </c>
      <c r="L34" s="35">
        <v>4152</v>
      </c>
      <c r="M34" s="35">
        <v>3843</v>
      </c>
      <c r="N34" s="35">
        <v>78406</v>
      </c>
    </row>
    <row r="35" spans="1:14" s="34" customFormat="1" ht="12.75" customHeight="1" x14ac:dyDescent="0.2">
      <c r="A35" s="35" t="s">
        <v>60</v>
      </c>
      <c r="B35" s="35">
        <v>7127</v>
      </c>
      <c r="C35" s="35">
        <v>6705</v>
      </c>
      <c r="D35" s="35">
        <v>9109</v>
      </c>
      <c r="E35" s="35">
        <v>9834</v>
      </c>
      <c r="F35" s="35">
        <v>10652</v>
      </c>
      <c r="G35" s="35">
        <v>11951</v>
      </c>
      <c r="H35" s="35">
        <v>11983</v>
      </c>
      <c r="I35" s="35">
        <v>9824</v>
      </c>
      <c r="J35" s="35">
        <v>12474</v>
      </c>
      <c r="K35" s="35">
        <v>11254</v>
      </c>
      <c r="L35" s="35">
        <v>8038</v>
      </c>
      <c r="M35" s="35">
        <v>6823</v>
      </c>
      <c r="N35" s="35">
        <v>115774</v>
      </c>
    </row>
    <row r="36" spans="1:14" s="34" customFormat="1" ht="12.75" customHeight="1" x14ac:dyDescent="0.2">
      <c r="A36" s="35" t="s">
        <v>61</v>
      </c>
      <c r="B36" s="35">
        <v>7181</v>
      </c>
      <c r="C36" s="35">
        <v>3345</v>
      </c>
      <c r="D36" s="35">
        <v>4802</v>
      </c>
      <c r="E36" s="35">
        <v>13192</v>
      </c>
      <c r="F36" s="35">
        <v>11879</v>
      </c>
      <c r="G36" s="35">
        <v>16584</v>
      </c>
      <c r="H36" s="35">
        <v>22465</v>
      </c>
      <c r="I36" s="35">
        <v>14594</v>
      </c>
      <c r="J36" s="35">
        <v>15458</v>
      </c>
      <c r="K36" s="35">
        <v>9728</v>
      </c>
      <c r="L36" s="35">
        <v>4732</v>
      </c>
      <c r="M36" s="35">
        <v>6944</v>
      </c>
      <c r="N36" s="35">
        <v>130904</v>
      </c>
    </row>
    <row r="37" spans="1:14" s="34" customFormat="1" ht="12.75" customHeight="1" x14ac:dyDescent="0.2">
      <c r="A37" s="35" t="s">
        <v>62</v>
      </c>
      <c r="B37" s="35">
        <v>12221</v>
      </c>
      <c r="C37" s="35">
        <v>7828</v>
      </c>
      <c r="D37" s="35">
        <v>8478</v>
      </c>
      <c r="E37" s="35">
        <v>12513</v>
      </c>
      <c r="F37" s="35">
        <v>14933</v>
      </c>
      <c r="G37" s="35">
        <v>11902</v>
      </c>
      <c r="H37" s="35">
        <v>16858</v>
      </c>
      <c r="I37" s="35">
        <v>11154</v>
      </c>
      <c r="J37" s="35">
        <v>12639</v>
      </c>
      <c r="K37" s="35">
        <v>13270</v>
      </c>
      <c r="L37" s="35">
        <v>6115</v>
      </c>
      <c r="M37" s="35">
        <v>7255</v>
      </c>
      <c r="N37" s="35">
        <v>135166</v>
      </c>
    </row>
    <row r="38" spans="1:14" s="34" customFormat="1" ht="12.75" customHeight="1" x14ac:dyDescent="0.2">
      <c r="A38" s="35" t="s">
        <v>63</v>
      </c>
      <c r="B38" s="38">
        <f>B40-SUM(B7:B37)</f>
        <v>63482</v>
      </c>
      <c r="C38" s="38">
        <f t="shared" ref="C38:M38" si="0">C40-SUM(C7:C37)</f>
        <v>63879</v>
      </c>
      <c r="D38" s="38">
        <f t="shared" si="0"/>
        <v>90808</v>
      </c>
      <c r="E38" s="38">
        <f t="shared" si="0"/>
        <v>100532</v>
      </c>
      <c r="F38" s="38">
        <f t="shared" si="0"/>
        <v>102555</v>
      </c>
      <c r="G38" s="38">
        <f t="shared" si="0"/>
        <v>120654</v>
      </c>
      <c r="H38" s="38">
        <f t="shared" si="0"/>
        <v>128627</v>
      </c>
      <c r="I38" s="38">
        <f t="shared" si="0"/>
        <v>118745</v>
      </c>
      <c r="J38" s="38">
        <f t="shared" si="0"/>
        <v>119305</v>
      </c>
      <c r="K38" s="38">
        <f t="shared" si="0"/>
        <v>115865</v>
      </c>
      <c r="L38" s="38">
        <f t="shared" si="0"/>
        <v>84657</v>
      </c>
      <c r="M38" s="38">
        <f t="shared" si="0"/>
        <v>73864</v>
      </c>
      <c r="N38" s="38">
        <v>1182973</v>
      </c>
    </row>
    <row r="39" spans="1:14" s="34" customFormat="1" ht="12.75" customHeight="1" x14ac:dyDescent="0.2">
      <c r="A39" s="39" t="s">
        <v>64</v>
      </c>
      <c r="B39" s="39">
        <v>885558</v>
      </c>
      <c r="C39" s="39">
        <v>1051915</v>
      </c>
      <c r="D39" s="39">
        <v>1245645</v>
      </c>
      <c r="E39" s="39">
        <v>1612532</v>
      </c>
      <c r="F39" s="39">
        <v>2015151</v>
      </c>
      <c r="G39" s="39">
        <v>1744143</v>
      </c>
      <c r="H39" s="39">
        <v>2289498</v>
      </c>
      <c r="I39" s="39">
        <v>2446456</v>
      </c>
      <c r="J39" s="39">
        <v>1665251</v>
      </c>
      <c r="K39" s="39">
        <v>1761372</v>
      </c>
      <c r="L39" s="39">
        <v>1054919</v>
      </c>
      <c r="M39" s="39">
        <v>1079647</v>
      </c>
      <c r="N39" s="40">
        <v>18852087</v>
      </c>
    </row>
    <row r="40" spans="1:14" s="34" customFormat="1" ht="12.75" customHeight="1" x14ac:dyDescent="0.2">
      <c r="A40" s="41" t="s">
        <v>65</v>
      </c>
      <c r="B40" s="42">
        <v>1563436</v>
      </c>
      <c r="C40" s="42">
        <v>2041212</v>
      </c>
      <c r="D40" s="42">
        <v>2315343</v>
      </c>
      <c r="E40" s="42">
        <v>3454354</v>
      </c>
      <c r="F40" s="42">
        <v>3771587</v>
      </c>
      <c r="G40" s="42">
        <v>3347294</v>
      </c>
      <c r="H40" s="42">
        <v>5495572</v>
      </c>
      <c r="I40" s="42">
        <v>5345685</v>
      </c>
      <c r="J40" s="42">
        <v>3290589</v>
      </c>
      <c r="K40" s="42">
        <v>3172955</v>
      </c>
      <c r="L40" s="42">
        <v>2319893</v>
      </c>
      <c r="M40" s="42">
        <v>2262495</v>
      </c>
      <c r="N40" s="43">
        <v>38380415</v>
      </c>
    </row>
    <row r="41" spans="1:14" x14ac:dyDescent="0.2">
      <c r="A41" s="44" t="s">
        <v>66</v>
      </c>
      <c r="C41" s="45"/>
      <c r="D41" s="45"/>
      <c r="E41" s="45"/>
      <c r="F41" s="45"/>
      <c r="G41" s="45"/>
      <c r="N41" s="46" t="s">
        <v>67</v>
      </c>
    </row>
    <row r="42" spans="1:14" x14ac:dyDescent="0.2">
      <c r="A42" s="47"/>
      <c r="C42" s="45"/>
      <c r="D42" s="45"/>
      <c r="E42" s="45"/>
      <c r="F42" s="45"/>
      <c r="G42" s="45"/>
      <c r="N42" s="48" t="s">
        <v>68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N43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83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s="34" customFormat="1" ht="12.75" customHeight="1" x14ac:dyDescent="0.2">
      <c r="A7" s="33" t="s">
        <v>32</v>
      </c>
      <c r="B7" s="34">
        <v>160195</v>
      </c>
      <c r="C7" s="35">
        <v>291098</v>
      </c>
      <c r="D7" s="63">
        <v>341414</v>
      </c>
      <c r="E7" s="35">
        <v>800370</v>
      </c>
      <c r="F7" s="35">
        <v>691516</v>
      </c>
      <c r="G7" s="35">
        <v>771091</v>
      </c>
      <c r="H7" s="35">
        <v>1382554</v>
      </c>
      <c r="I7" s="35">
        <v>1397248</v>
      </c>
      <c r="J7" s="35">
        <v>733673</v>
      </c>
      <c r="K7" s="35">
        <v>475646</v>
      </c>
      <c r="L7" s="35">
        <v>414030</v>
      </c>
      <c r="M7" s="35">
        <v>428797</v>
      </c>
      <c r="N7" s="36">
        <v>7887632</v>
      </c>
    </row>
    <row r="8" spans="1:14" s="34" customFormat="1" ht="12.75" customHeight="1" x14ac:dyDescent="0.2">
      <c r="A8" s="35" t="s">
        <v>33</v>
      </c>
      <c r="B8" s="34">
        <v>20089</v>
      </c>
      <c r="C8" s="35">
        <v>27023</v>
      </c>
      <c r="D8" s="63">
        <v>28754</v>
      </c>
      <c r="E8" s="35">
        <v>46694</v>
      </c>
      <c r="F8" s="35">
        <v>84293</v>
      </c>
      <c r="G8" s="35">
        <v>69856</v>
      </c>
      <c r="H8" s="35">
        <v>109854</v>
      </c>
      <c r="I8" s="35">
        <v>128557</v>
      </c>
      <c r="J8" s="35">
        <v>63099</v>
      </c>
      <c r="K8" s="35">
        <v>53478</v>
      </c>
      <c r="L8" s="35">
        <v>26364</v>
      </c>
      <c r="M8" s="35">
        <v>31474</v>
      </c>
      <c r="N8" s="36">
        <v>689535</v>
      </c>
    </row>
    <row r="9" spans="1:14" s="34" customFormat="1" ht="12.75" customHeight="1" x14ac:dyDescent="0.2">
      <c r="A9" s="35" t="s">
        <v>34</v>
      </c>
      <c r="B9" s="34">
        <v>17251</v>
      </c>
      <c r="C9" s="35">
        <v>20278</v>
      </c>
      <c r="D9" s="63">
        <v>35904</v>
      </c>
      <c r="E9" s="35">
        <v>56097</v>
      </c>
      <c r="F9" s="35">
        <v>83597</v>
      </c>
      <c r="G9" s="35">
        <v>95463</v>
      </c>
      <c r="H9" s="35">
        <v>127319</v>
      </c>
      <c r="I9" s="35">
        <v>135608</v>
      </c>
      <c r="J9" s="35">
        <v>97407</v>
      </c>
      <c r="K9" s="35">
        <v>88705</v>
      </c>
      <c r="L9" s="35">
        <v>22339</v>
      </c>
      <c r="M9" s="35">
        <v>27153</v>
      </c>
      <c r="N9" s="36">
        <v>807121</v>
      </c>
    </row>
    <row r="10" spans="1:14" s="34" customFormat="1" ht="12.75" customHeight="1" x14ac:dyDescent="0.2">
      <c r="A10" s="35" t="s">
        <v>35</v>
      </c>
      <c r="B10" s="34">
        <v>30057</v>
      </c>
      <c r="C10" s="35">
        <v>59698</v>
      </c>
      <c r="D10" s="63">
        <v>51103</v>
      </c>
      <c r="E10" s="35">
        <v>75669</v>
      </c>
      <c r="F10" s="35">
        <v>87799</v>
      </c>
      <c r="G10" s="35">
        <v>42390</v>
      </c>
      <c r="H10" s="35">
        <v>62510</v>
      </c>
      <c r="I10" s="35">
        <v>82802</v>
      </c>
      <c r="J10" s="35">
        <v>36045</v>
      </c>
      <c r="K10" s="35">
        <v>67106</v>
      </c>
      <c r="L10" s="35">
        <v>30945</v>
      </c>
      <c r="M10" s="35">
        <v>51741</v>
      </c>
      <c r="N10" s="36">
        <v>677865</v>
      </c>
    </row>
    <row r="11" spans="1:14" s="34" customFormat="1" ht="12.75" customHeight="1" x14ac:dyDescent="0.2">
      <c r="A11" s="35" t="s">
        <v>36</v>
      </c>
      <c r="B11" s="34">
        <v>26377</v>
      </c>
      <c r="C11" s="35">
        <v>50082</v>
      </c>
      <c r="D11" s="63">
        <v>69655</v>
      </c>
      <c r="E11" s="35">
        <v>83611</v>
      </c>
      <c r="F11" s="35">
        <v>98057</v>
      </c>
      <c r="G11" s="35">
        <v>92800</v>
      </c>
      <c r="H11" s="35">
        <v>98771</v>
      </c>
      <c r="I11" s="35">
        <v>103399</v>
      </c>
      <c r="J11" s="35">
        <v>81153</v>
      </c>
      <c r="K11" s="35">
        <v>85642</v>
      </c>
      <c r="L11" s="35">
        <v>58514</v>
      </c>
      <c r="M11" s="35">
        <v>75899</v>
      </c>
      <c r="N11" s="36">
        <v>923960</v>
      </c>
    </row>
    <row r="12" spans="1:14" s="34" customFormat="1" ht="12.75" customHeight="1" x14ac:dyDescent="0.2">
      <c r="A12" s="35" t="s">
        <v>37</v>
      </c>
      <c r="B12" s="34">
        <v>1366</v>
      </c>
      <c r="C12" s="35">
        <v>3333</v>
      </c>
      <c r="D12" s="63">
        <v>3342</v>
      </c>
      <c r="E12" s="35">
        <v>12451</v>
      </c>
      <c r="F12" s="35">
        <v>21943</v>
      </c>
      <c r="G12" s="35">
        <v>15644</v>
      </c>
      <c r="H12" s="35">
        <v>15185</v>
      </c>
      <c r="I12" s="35">
        <v>29557</v>
      </c>
      <c r="J12" s="35">
        <v>20258</v>
      </c>
      <c r="K12" s="35">
        <v>5862</v>
      </c>
      <c r="L12" s="35">
        <v>4679</v>
      </c>
      <c r="M12" s="35">
        <v>5500</v>
      </c>
      <c r="N12" s="36">
        <v>139120</v>
      </c>
    </row>
    <row r="13" spans="1:14" s="34" customFormat="1" ht="12.75" customHeight="1" x14ac:dyDescent="0.2">
      <c r="A13" s="35" t="s">
        <v>38</v>
      </c>
      <c r="B13" s="34">
        <v>780</v>
      </c>
      <c r="C13" s="35">
        <v>1172</v>
      </c>
      <c r="D13" s="63">
        <v>1214</v>
      </c>
      <c r="E13" s="35">
        <v>1387</v>
      </c>
      <c r="F13" s="35">
        <v>1615</v>
      </c>
      <c r="G13" s="35">
        <v>2214</v>
      </c>
      <c r="H13" s="35">
        <v>2290</v>
      </c>
      <c r="I13" s="35">
        <v>2067</v>
      </c>
      <c r="J13" s="35">
        <v>2435</v>
      </c>
      <c r="K13" s="35">
        <v>1751</v>
      </c>
      <c r="L13" s="35">
        <v>1805</v>
      </c>
      <c r="M13" s="35">
        <v>1620</v>
      </c>
      <c r="N13" s="36">
        <v>20350</v>
      </c>
    </row>
    <row r="14" spans="1:14" s="34" customFormat="1" ht="12.75" customHeight="1" x14ac:dyDescent="0.2">
      <c r="A14" s="35" t="s">
        <v>39</v>
      </c>
      <c r="B14" s="34">
        <v>467</v>
      </c>
      <c r="C14" s="35">
        <v>1189</v>
      </c>
      <c r="D14" s="63">
        <v>698</v>
      </c>
      <c r="E14" s="35">
        <v>1286</v>
      </c>
      <c r="F14" s="35">
        <v>1455</v>
      </c>
      <c r="G14" s="35">
        <v>1083</v>
      </c>
      <c r="H14" s="35">
        <v>3408</v>
      </c>
      <c r="I14" s="35">
        <v>1226</v>
      </c>
      <c r="J14" s="35">
        <v>1249</v>
      </c>
      <c r="K14" s="35">
        <v>1354</v>
      </c>
      <c r="L14" s="35">
        <v>858</v>
      </c>
      <c r="M14" s="35">
        <v>321</v>
      </c>
      <c r="N14" s="36">
        <v>14594</v>
      </c>
    </row>
    <row r="15" spans="1:14" s="34" customFormat="1" ht="12.75" customHeight="1" x14ac:dyDescent="0.2">
      <c r="A15" s="35" t="s">
        <v>40</v>
      </c>
      <c r="B15" s="34">
        <v>349</v>
      </c>
      <c r="C15" s="35">
        <v>284</v>
      </c>
      <c r="D15" s="63">
        <v>430</v>
      </c>
      <c r="E15" s="35">
        <v>895</v>
      </c>
      <c r="F15" s="35">
        <v>1124</v>
      </c>
      <c r="G15" s="35">
        <v>1504</v>
      </c>
      <c r="H15" s="35">
        <v>2958</v>
      </c>
      <c r="I15" s="35">
        <v>1073</v>
      </c>
      <c r="J15" s="35">
        <v>1017</v>
      </c>
      <c r="K15" s="35">
        <v>2232</v>
      </c>
      <c r="L15" s="35">
        <v>1090</v>
      </c>
      <c r="M15" s="35">
        <v>453</v>
      </c>
      <c r="N15" s="36">
        <v>13409</v>
      </c>
    </row>
    <row r="16" spans="1:14" s="34" customFormat="1" ht="12.75" customHeight="1" x14ac:dyDescent="0.2">
      <c r="A16" s="35" t="s">
        <v>41</v>
      </c>
      <c r="B16" s="34">
        <v>145</v>
      </c>
      <c r="C16" s="35">
        <v>242</v>
      </c>
      <c r="D16" s="63">
        <v>151</v>
      </c>
      <c r="E16" s="35">
        <v>538</v>
      </c>
      <c r="F16" s="35">
        <v>373</v>
      </c>
      <c r="G16" s="35">
        <v>720</v>
      </c>
      <c r="H16" s="35">
        <v>750</v>
      </c>
      <c r="I16" s="35">
        <v>363</v>
      </c>
      <c r="J16" s="35">
        <v>369</v>
      </c>
      <c r="K16" s="35">
        <v>547</v>
      </c>
      <c r="L16" s="35">
        <v>239</v>
      </c>
      <c r="M16" s="35">
        <v>248</v>
      </c>
      <c r="N16" s="36">
        <v>4685</v>
      </c>
    </row>
    <row r="17" spans="1:14" s="34" customFormat="1" ht="12.75" customHeight="1" x14ac:dyDescent="0.2">
      <c r="A17" s="35" t="s">
        <v>42</v>
      </c>
      <c r="B17" s="34">
        <v>4210</v>
      </c>
      <c r="C17" s="35">
        <v>3744</v>
      </c>
      <c r="D17" s="63">
        <v>5128</v>
      </c>
      <c r="E17" s="35">
        <v>7043</v>
      </c>
      <c r="F17" s="35">
        <v>6067</v>
      </c>
      <c r="G17" s="35">
        <v>5585</v>
      </c>
      <c r="H17" s="35">
        <v>7108</v>
      </c>
      <c r="I17" s="35">
        <v>16458</v>
      </c>
      <c r="J17" s="35">
        <v>6447</v>
      </c>
      <c r="K17" s="35">
        <v>5818</v>
      </c>
      <c r="L17" s="35">
        <v>5055</v>
      </c>
      <c r="M17" s="35">
        <v>5627</v>
      </c>
      <c r="N17" s="36">
        <v>78290</v>
      </c>
    </row>
    <row r="18" spans="1:14" s="34" customFormat="1" ht="12.75" customHeight="1" x14ac:dyDescent="0.2">
      <c r="A18" s="35" t="s">
        <v>43</v>
      </c>
      <c r="B18" s="34">
        <v>5060</v>
      </c>
      <c r="C18" s="35">
        <v>3633</v>
      </c>
      <c r="D18" s="63">
        <v>6243</v>
      </c>
      <c r="E18" s="35">
        <v>7965</v>
      </c>
      <c r="F18" s="35">
        <v>8130</v>
      </c>
      <c r="G18" s="35">
        <v>9755</v>
      </c>
      <c r="H18" s="35">
        <v>13680</v>
      </c>
      <c r="I18" s="35">
        <v>17313</v>
      </c>
      <c r="J18" s="35">
        <v>11247</v>
      </c>
      <c r="K18" s="35">
        <v>9679</v>
      </c>
      <c r="L18" s="35">
        <v>6382</v>
      </c>
      <c r="M18" s="35">
        <v>7379</v>
      </c>
      <c r="N18" s="36">
        <v>106466</v>
      </c>
    </row>
    <row r="19" spans="1:14" s="34" customFormat="1" ht="12.75" customHeight="1" x14ac:dyDescent="0.2">
      <c r="A19" s="35" t="s">
        <v>44</v>
      </c>
      <c r="B19" s="34">
        <v>1708</v>
      </c>
      <c r="C19" s="35">
        <v>1816</v>
      </c>
      <c r="D19" s="63">
        <v>2116</v>
      </c>
      <c r="E19" s="35">
        <v>1383</v>
      </c>
      <c r="F19" s="35">
        <v>1261</v>
      </c>
      <c r="G19" s="35">
        <v>1866</v>
      </c>
      <c r="H19" s="35">
        <v>1366</v>
      </c>
      <c r="I19" s="35">
        <v>1783</v>
      </c>
      <c r="J19" s="35">
        <v>1984</v>
      </c>
      <c r="K19" s="35">
        <v>2313</v>
      </c>
      <c r="L19" s="35">
        <v>2101</v>
      </c>
      <c r="M19" s="35">
        <v>2053</v>
      </c>
      <c r="N19" s="36">
        <v>21750</v>
      </c>
    </row>
    <row r="20" spans="1:14" s="34" customFormat="1" ht="12.75" customHeight="1" x14ac:dyDescent="0.2">
      <c r="A20" s="35" t="s">
        <v>45</v>
      </c>
      <c r="B20" s="34">
        <v>617</v>
      </c>
      <c r="C20" s="35">
        <v>505</v>
      </c>
      <c r="D20" s="63">
        <v>570</v>
      </c>
      <c r="E20" s="35">
        <v>534</v>
      </c>
      <c r="F20" s="35">
        <v>524</v>
      </c>
      <c r="G20" s="35">
        <v>453</v>
      </c>
      <c r="H20" s="35">
        <v>224</v>
      </c>
      <c r="I20" s="35">
        <v>554</v>
      </c>
      <c r="J20" s="35">
        <v>430</v>
      </c>
      <c r="K20" s="35">
        <v>958</v>
      </c>
      <c r="L20" s="35">
        <v>690</v>
      </c>
      <c r="M20" s="35">
        <v>1080</v>
      </c>
      <c r="N20" s="36">
        <v>7139</v>
      </c>
    </row>
    <row r="21" spans="1:14" s="34" customFormat="1" ht="12.75" customHeight="1" x14ac:dyDescent="0.2">
      <c r="A21" s="35" t="s">
        <v>46</v>
      </c>
      <c r="B21" s="34">
        <v>254</v>
      </c>
      <c r="C21" s="35">
        <v>298</v>
      </c>
      <c r="D21" s="63">
        <v>521</v>
      </c>
      <c r="E21" s="35">
        <v>765</v>
      </c>
      <c r="F21" s="35">
        <v>949</v>
      </c>
      <c r="G21" s="35">
        <v>998</v>
      </c>
      <c r="H21" s="35">
        <v>1919</v>
      </c>
      <c r="I21" s="35">
        <v>3191</v>
      </c>
      <c r="J21" s="35">
        <v>1919</v>
      </c>
      <c r="K21" s="35">
        <v>2147</v>
      </c>
      <c r="L21" s="35">
        <v>2445</v>
      </c>
      <c r="M21" s="35">
        <v>973</v>
      </c>
      <c r="N21" s="36">
        <v>16379</v>
      </c>
    </row>
    <row r="22" spans="1:14" s="34" customFormat="1" ht="12.75" customHeight="1" x14ac:dyDescent="0.2">
      <c r="A22" s="35" t="s">
        <v>47</v>
      </c>
      <c r="B22" s="34">
        <v>1573</v>
      </c>
      <c r="C22" s="35">
        <v>1383</v>
      </c>
      <c r="D22" s="63">
        <v>1538</v>
      </c>
      <c r="E22" s="35">
        <v>1496</v>
      </c>
      <c r="F22" s="35">
        <v>2015</v>
      </c>
      <c r="G22" s="35">
        <v>2823</v>
      </c>
      <c r="H22" s="35">
        <v>3210</v>
      </c>
      <c r="I22" s="35">
        <v>2097</v>
      </c>
      <c r="J22" s="35">
        <v>2601</v>
      </c>
      <c r="K22" s="35">
        <v>2866</v>
      </c>
      <c r="L22" s="35">
        <v>2925</v>
      </c>
      <c r="M22" s="35">
        <v>1852</v>
      </c>
      <c r="N22" s="36">
        <v>26379</v>
      </c>
    </row>
    <row r="23" spans="1:14" s="34" customFormat="1" ht="12.75" customHeight="1" x14ac:dyDescent="0.2">
      <c r="A23" s="35" t="s">
        <v>48</v>
      </c>
      <c r="B23" s="34">
        <v>575</v>
      </c>
      <c r="C23" s="35">
        <v>406</v>
      </c>
      <c r="D23" s="63">
        <v>840</v>
      </c>
      <c r="E23" s="35">
        <v>633</v>
      </c>
      <c r="F23" s="35">
        <v>965</v>
      </c>
      <c r="G23" s="35">
        <v>977</v>
      </c>
      <c r="H23" s="35">
        <v>1141</v>
      </c>
      <c r="I23" s="35">
        <v>1174</v>
      </c>
      <c r="J23" s="35">
        <v>957</v>
      </c>
      <c r="K23" s="35">
        <v>1058</v>
      </c>
      <c r="L23" s="35">
        <v>1006</v>
      </c>
      <c r="M23" s="35">
        <v>492</v>
      </c>
      <c r="N23" s="36">
        <v>10224</v>
      </c>
    </row>
    <row r="24" spans="1:14" s="34" customFormat="1" ht="12.75" customHeight="1" x14ac:dyDescent="0.2">
      <c r="A24" s="35" t="s">
        <v>49</v>
      </c>
      <c r="B24" s="34">
        <v>256</v>
      </c>
      <c r="C24" s="35">
        <v>165</v>
      </c>
      <c r="D24" s="63">
        <v>437</v>
      </c>
      <c r="E24" s="35">
        <v>531</v>
      </c>
      <c r="F24" s="35">
        <v>1381</v>
      </c>
      <c r="G24" s="35">
        <v>793</v>
      </c>
      <c r="H24" s="35">
        <v>880</v>
      </c>
      <c r="I24" s="35">
        <v>951</v>
      </c>
      <c r="J24" s="35">
        <v>742</v>
      </c>
      <c r="K24" s="35">
        <v>1595</v>
      </c>
      <c r="L24" s="35">
        <v>964</v>
      </c>
      <c r="M24" s="35">
        <v>751</v>
      </c>
      <c r="N24" s="36">
        <v>9446</v>
      </c>
    </row>
    <row r="25" spans="1:14" s="34" customFormat="1" ht="12.75" customHeight="1" x14ac:dyDescent="0.2">
      <c r="A25" s="35" t="s">
        <v>50</v>
      </c>
      <c r="B25" s="34">
        <v>604</v>
      </c>
      <c r="C25" s="35">
        <v>1094</v>
      </c>
      <c r="D25" s="63">
        <v>1400</v>
      </c>
      <c r="E25" s="35">
        <v>1026</v>
      </c>
      <c r="F25" s="35">
        <v>1513</v>
      </c>
      <c r="G25" s="35">
        <v>1108</v>
      </c>
      <c r="H25" s="35">
        <v>1479</v>
      </c>
      <c r="I25" s="35">
        <v>1094</v>
      </c>
      <c r="J25" s="35">
        <v>1067</v>
      </c>
      <c r="K25" s="35">
        <v>929</v>
      </c>
      <c r="L25" s="35">
        <v>1042</v>
      </c>
      <c r="M25" s="35">
        <v>1117</v>
      </c>
      <c r="N25" s="36">
        <v>13473</v>
      </c>
    </row>
    <row r="26" spans="1:14" s="34" customFormat="1" ht="12.75" customHeight="1" x14ac:dyDescent="0.2">
      <c r="A26" s="35" t="s">
        <v>51</v>
      </c>
      <c r="B26" s="35">
        <v>226</v>
      </c>
      <c r="C26" s="35">
        <v>110</v>
      </c>
      <c r="D26" s="63">
        <v>262</v>
      </c>
      <c r="E26" s="35">
        <v>647</v>
      </c>
      <c r="F26" s="35">
        <v>690</v>
      </c>
      <c r="G26" s="35">
        <v>818</v>
      </c>
      <c r="H26" s="35">
        <v>1455</v>
      </c>
      <c r="I26" s="35">
        <v>454</v>
      </c>
      <c r="J26" s="35">
        <v>559</v>
      </c>
      <c r="K26" s="35">
        <v>919</v>
      </c>
      <c r="L26" s="35">
        <v>313</v>
      </c>
      <c r="M26" s="35">
        <v>335</v>
      </c>
      <c r="N26" s="36">
        <v>6788</v>
      </c>
    </row>
    <row r="27" spans="1:14" s="34" customFormat="1" ht="12.75" customHeight="1" x14ac:dyDescent="0.2">
      <c r="A27" s="35" t="s">
        <v>52</v>
      </c>
      <c r="B27" s="35">
        <v>594</v>
      </c>
      <c r="C27" s="35">
        <v>1089</v>
      </c>
      <c r="D27" s="63">
        <v>1464</v>
      </c>
      <c r="E27" s="35">
        <v>4616</v>
      </c>
      <c r="F27" s="35">
        <v>3920</v>
      </c>
      <c r="G27" s="35">
        <v>4026</v>
      </c>
      <c r="H27" s="35">
        <v>10732</v>
      </c>
      <c r="I27" s="35">
        <v>5678</v>
      </c>
      <c r="J27" s="35">
        <v>2791</v>
      </c>
      <c r="K27" s="35">
        <v>2592</v>
      </c>
      <c r="L27" s="35">
        <v>1275</v>
      </c>
      <c r="M27" s="35">
        <v>1294</v>
      </c>
      <c r="N27" s="36">
        <v>40071</v>
      </c>
    </row>
    <row r="28" spans="1:14" s="34" customFormat="1" ht="12.75" customHeight="1" x14ac:dyDescent="0.2">
      <c r="A28" s="35" t="s">
        <v>53</v>
      </c>
      <c r="B28" s="35">
        <v>3250</v>
      </c>
      <c r="C28" s="35">
        <v>1087</v>
      </c>
      <c r="D28" s="63">
        <v>2066</v>
      </c>
      <c r="E28" s="35">
        <v>2681</v>
      </c>
      <c r="F28" s="35">
        <v>4310</v>
      </c>
      <c r="G28" s="35">
        <v>3495</v>
      </c>
      <c r="H28" s="35">
        <v>3214</v>
      </c>
      <c r="I28" s="35">
        <v>3570</v>
      </c>
      <c r="J28" s="35">
        <v>2461</v>
      </c>
      <c r="K28" s="35">
        <v>2261</v>
      </c>
      <c r="L28" s="35">
        <v>1977</v>
      </c>
      <c r="M28" s="35">
        <v>2051</v>
      </c>
      <c r="N28" s="36">
        <v>32423</v>
      </c>
    </row>
    <row r="29" spans="1:14" s="34" customFormat="1" ht="12.75" customHeight="1" x14ac:dyDescent="0.2">
      <c r="A29" s="35" t="s">
        <v>54</v>
      </c>
      <c r="B29" s="35">
        <v>3541</v>
      </c>
      <c r="C29" s="35">
        <v>3656</v>
      </c>
      <c r="D29" s="63">
        <v>6513</v>
      </c>
      <c r="E29" s="35">
        <v>14011</v>
      </c>
      <c r="F29" s="35">
        <v>17416</v>
      </c>
      <c r="G29" s="35">
        <v>18531</v>
      </c>
      <c r="H29" s="35">
        <v>19381</v>
      </c>
      <c r="I29" s="35">
        <v>14725</v>
      </c>
      <c r="J29" s="35">
        <v>18313</v>
      </c>
      <c r="K29" s="35">
        <v>13116</v>
      </c>
      <c r="L29" s="35">
        <v>6573</v>
      </c>
      <c r="M29" s="35">
        <v>6528</v>
      </c>
      <c r="N29" s="36">
        <v>142304</v>
      </c>
    </row>
    <row r="30" spans="1:14" s="34" customFormat="1" ht="12.75" customHeight="1" x14ac:dyDescent="0.2">
      <c r="A30" s="35" t="s">
        <v>55</v>
      </c>
      <c r="B30" s="35">
        <v>388</v>
      </c>
      <c r="C30" s="35">
        <v>556</v>
      </c>
      <c r="D30" s="63">
        <v>1591</v>
      </c>
      <c r="E30" s="35">
        <v>3388</v>
      </c>
      <c r="F30" s="35">
        <v>3816</v>
      </c>
      <c r="G30" s="35">
        <v>3353</v>
      </c>
      <c r="H30" s="35">
        <v>3880</v>
      </c>
      <c r="I30" s="35">
        <v>2515</v>
      </c>
      <c r="J30" s="35">
        <v>3864</v>
      </c>
      <c r="K30" s="35">
        <v>2287</v>
      </c>
      <c r="L30" s="35">
        <v>1393</v>
      </c>
      <c r="M30" s="35">
        <v>600</v>
      </c>
      <c r="N30" s="36">
        <v>27631</v>
      </c>
    </row>
    <row r="31" spans="1:14" s="34" customFormat="1" ht="12.75" customHeight="1" x14ac:dyDescent="0.2">
      <c r="A31" s="35" t="s">
        <v>56</v>
      </c>
      <c r="B31" s="35">
        <v>721</v>
      </c>
      <c r="C31" s="35">
        <v>1133</v>
      </c>
      <c r="D31" s="63">
        <v>1809</v>
      </c>
      <c r="E31" s="35">
        <v>5119</v>
      </c>
      <c r="F31" s="35">
        <v>3482</v>
      </c>
      <c r="G31" s="35">
        <v>1529</v>
      </c>
      <c r="H31" s="35">
        <v>1581</v>
      </c>
      <c r="I31" s="35">
        <v>2396</v>
      </c>
      <c r="J31" s="35">
        <v>1867</v>
      </c>
      <c r="K31" s="35">
        <v>1739</v>
      </c>
      <c r="L31" s="35">
        <v>2026</v>
      </c>
      <c r="M31" s="35">
        <v>1129</v>
      </c>
      <c r="N31" s="36">
        <v>24531</v>
      </c>
    </row>
    <row r="32" spans="1:14" s="34" customFormat="1" ht="12.75" customHeight="1" x14ac:dyDescent="0.2">
      <c r="A32" s="35" t="s">
        <v>57</v>
      </c>
      <c r="B32" s="35">
        <v>526</v>
      </c>
      <c r="C32" s="35">
        <v>570</v>
      </c>
      <c r="D32" s="63">
        <v>1058</v>
      </c>
      <c r="E32" s="35">
        <v>1326</v>
      </c>
      <c r="F32" s="35">
        <v>1042</v>
      </c>
      <c r="G32" s="35">
        <v>1071</v>
      </c>
      <c r="H32" s="35">
        <v>1725</v>
      </c>
      <c r="I32" s="35">
        <v>1165</v>
      </c>
      <c r="J32" s="35">
        <v>1402</v>
      </c>
      <c r="K32" s="35">
        <v>1757</v>
      </c>
      <c r="L32" s="35">
        <v>505</v>
      </c>
      <c r="M32" s="35">
        <v>503</v>
      </c>
      <c r="N32" s="36">
        <v>12650</v>
      </c>
    </row>
    <row r="33" spans="1:14" s="34" customFormat="1" ht="12.75" customHeight="1" x14ac:dyDescent="0.2">
      <c r="A33" s="35" t="s">
        <v>58</v>
      </c>
      <c r="B33" s="35">
        <v>171</v>
      </c>
      <c r="C33" s="35">
        <v>244</v>
      </c>
      <c r="D33" s="63">
        <v>396</v>
      </c>
      <c r="E33" s="35">
        <v>639</v>
      </c>
      <c r="F33" s="35">
        <v>894</v>
      </c>
      <c r="G33" s="35">
        <v>1324</v>
      </c>
      <c r="H33" s="35">
        <v>1048</v>
      </c>
      <c r="I33" s="35">
        <v>720</v>
      </c>
      <c r="J33" s="35">
        <v>724</v>
      </c>
      <c r="K33" s="35">
        <v>754</v>
      </c>
      <c r="L33" s="35">
        <v>380</v>
      </c>
      <c r="M33" s="35">
        <v>671</v>
      </c>
      <c r="N33" s="36">
        <v>7965</v>
      </c>
    </row>
    <row r="34" spans="1:14" s="34" customFormat="1" ht="12.75" customHeight="1" x14ac:dyDescent="0.2">
      <c r="A34" s="35" t="s">
        <v>59</v>
      </c>
      <c r="B34" s="35">
        <v>91</v>
      </c>
      <c r="C34" s="35">
        <v>103</v>
      </c>
      <c r="D34" s="63">
        <v>154</v>
      </c>
      <c r="E34" s="35">
        <v>455</v>
      </c>
      <c r="F34" s="35">
        <v>485</v>
      </c>
      <c r="G34" s="35">
        <v>480</v>
      </c>
      <c r="H34" s="35">
        <v>727</v>
      </c>
      <c r="I34" s="35">
        <v>1241</v>
      </c>
      <c r="J34" s="35">
        <v>715</v>
      </c>
      <c r="K34" s="35">
        <v>611</v>
      </c>
      <c r="L34" s="35">
        <v>211</v>
      </c>
      <c r="M34" s="35">
        <v>366</v>
      </c>
      <c r="N34" s="36">
        <v>5639</v>
      </c>
    </row>
    <row r="35" spans="1:14" s="34" customFormat="1" ht="12.75" customHeight="1" x14ac:dyDescent="0.2">
      <c r="A35" s="35" t="s">
        <v>60</v>
      </c>
      <c r="B35" s="35">
        <v>696</v>
      </c>
      <c r="C35" s="35">
        <v>792</v>
      </c>
      <c r="D35" s="63">
        <v>1792</v>
      </c>
      <c r="E35" s="35">
        <v>1025</v>
      </c>
      <c r="F35" s="35">
        <v>1299</v>
      </c>
      <c r="G35" s="35">
        <v>1051</v>
      </c>
      <c r="H35" s="35">
        <v>1427</v>
      </c>
      <c r="I35" s="35">
        <v>1014</v>
      </c>
      <c r="J35" s="35">
        <v>1867</v>
      </c>
      <c r="K35" s="35">
        <v>1774</v>
      </c>
      <c r="L35" s="35">
        <v>760</v>
      </c>
      <c r="M35" s="35">
        <v>1165</v>
      </c>
      <c r="N35" s="36">
        <v>14662</v>
      </c>
    </row>
    <row r="36" spans="1:14" s="34" customFormat="1" ht="12.75" customHeight="1" x14ac:dyDescent="0.2">
      <c r="A36" s="35" t="s">
        <v>61</v>
      </c>
      <c r="B36" s="35">
        <v>2088</v>
      </c>
      <c r="C36" s="35">
        <v>512</v>
      </c>
      <c r="D36" s="63">
        <v>995</v>
      </c>
      <c r="E36" s="35">
        <v>6715</v>
      </c>
      <c r="F36" s="35">
        <v>4068</v>
      </c>
      <c r="G36" s="35">
        <v>4966</v>
      </c>
      <c r="H36" s="35">
        <v>5600</v>
      </c>
      <c r="I36" s="35">
        <v>4537</v>
      </c>
      <c r="J36" s="35">
        <v>6180</v>
      </c>
      <c r="K36" s="35">
        <v>3257</v>
      </c>
      <c r="L36" s="35">
        <v>1474</v>
      </c>
      <c r="M36" s="35">
        <v>2945</v>
      </c>
      <c r="N36" s="36">
        <v>43337</v>
      </c>
    </row>
    <row r="37" spans="1:14" s="34" customFormat="1" ht="12.75" customHeight="1" x14ac:dyDescent="0.2">
      <c r="A37" s="35" t="s">
        <v>62</v>
      </c>
      <c r="B37" s="35">
        <v>2068</v>
      </c>
      <c r="C37" s="35">
        <v>1349</v>
      </c>
      <c r="D37" s="63">
        <v>1406</v>
      </c>
      <c r="E37" s="35">
        <v>2493</v>
      </c>
      <c r="F37" s="35">
        <v>3254</v>
      </c>
      <c r="G37" s="35">
        <v>2277</v>
      </c>
      <c r="H37" s="35">
        <v>2318</v>
      </c>
      <c r="I37" s="35">
        <v>1885</v>
      </c>
      <c r="J37" s="35">
        <v>2357</v>
      </c>
      <c r="K37" s="35">
        <v>2504</v>
      </c>
      <c r="L37" s="35">
        <v>1003</v>
      </c>
      <c r="M37" s="35">
        <v>1185</v>
      </c>
      <c r="N37" s="36">
        <v>24099</v>
      </c>
    </row>
    <row r="38" spans="1:14" s="34" customFormat="1" ht="12.75" customHeight="1" x14ac:dyDescent="0.2">
      <c r="A38" s="35" t="s">
        <v>63</v>
      </c>
      <c r="B38" s="38">
        <f>B40-SUM(B7:B37)</f>
        <v>5941</v>
      </c>
      <c r="C38" s="38">
        <f t="shared" ref="C38:M38" si="0">C40-SUM(C7:C37)</f>
        <v>4567</v>
      </c>
      <c r="D38" s="38">
        <f t="shared" si="0"/>
        <v>7412</v>
      </c>
      <c r="E38" s="38">
        <f t="shared" si="0"/>
        <v>11982</v>
      </c>
      <c r="F38" s="38">
        <f t="shared" si="0"/>
        <v>12284</v>
      </c>
      <c r="G38" s="38">
        <f t="shared" si="0"/>
        <v>14383</v>
      </c>
      <c r="H38" s="38">
        <f t="shared" si="0"/>
        <v>17674</v>
      </c>
      <c r="I38" s="38">
        <f t="shared" si="0"/>
        <v>15037</v>
      </c>
      <c r="J38" s="38">
        <f t="shared" si="0"/>
        <v>13198</v>
      </c>
      <c r="K38" s="38">
        <f t="shared" si="0"/>
        <v>13771</v>
      </c>
      <c r="L38" s="38">
        <f t="shared" si="0"/>
        <v>7577</v>
      </c>
      <c r="M38" s="38">
        <f t="shared" si="0"/>
        <v>8020</v>
      </c>
      <c r="N38" s="38">
        <v>131846</v>
      </c>
    </row>
    <row r="39" spans="1:14" s="34" customFormat="1" ht="12.75" customHeight="1" x14ac:dyDescent="0.2">
      <c r="A39" s="39" t="s">
        <v>64</v>
      </c>
      <c r="B39" s="39">
        <v>132039</v>
      </c>
      <c r="C39" s="39">
        <v>192113</v>
      </c>
      <c r="D39" s="39">
        <v>236962</v>
      </c>
      <c r="E39" s="39">
        <v>355101</v>
      </c>
      <c r="F39" s="39">
        <v>460021</v>
      </c>
      <c r="G39" s="39">
        <v>403336</v>
      </c>
      <c r="H39" s="39">
        <v>524814</v>
      </c>
      <c r="I39" s="39">
        <v>584204</v>
      </c>
      <c r="J39" s="39">
        <v>386724</v>
      </c>
      <c r="K39" s="39">
        <v>381382</v>
      </c>
      <c r="L39" s="39">
        <v>194910</v>
      </c>
      <c r="M39" s="39">
        <v>242525</v>
      </c>
      <c r="N39" s="40">
        <v>4094131</v>
      </c>
    </row>
    <row r="40" spans="1:14" s="34" customFormat="1" ht="12.75" customHeight="1" x14ac:dyDescent="0.2">
      <c r="A40" s="41" t="s">
        <v>65</v>
      </c>
      <c r="B40" s="42">
        <v>292234</v>
      </c>
      <c r="C40" s="42">
        <v>483211</v>
      </c>
      <c r="D40" s="39">
        <v>578376</v>
      </c>
      <c r="E40" s="42">
        <v>1155471</v>
      </c>
      <c r="F40" s="42">
        <v>1151537</v>
      </c>
      <c r="G40" s="42">
        <v>1174427</v>
      </c>
      <c r="H40" s="42">
        <v>1907368</v>
      </c>
      <c r="I40" s="42">
        <v>1981452</v>
      </c>
      <c r="J40" s="42">
        <v>1120397</v>
      </c>
      <c r="K40" s="42">
        <v>857028</v>
      </c>
      <c r="L40" s="42">
        <v>608940</v>
      </c>
      <c r="M40" s="42">
        <v>671322</v>
      </c>
      <c r="N40" s="62">
        <v>11981763</v>
      </c>
    </row>
    <row r="41" spans="1:14" x14ac:dyDescent="0.2">
      <c r="A41" s="44" t="s">
        <v>66</v>
      </c>
      <c r="C41" s="45"/>
      <c r="D41" s="50"/>
      <c r="E41" s="45"/>
      <c r="F41" s="45"/>
      <c r="G41" s="45"/>
      <c r="N41" s="46" t="s">
        <v>67</v>
      </c>
    </row>
    <row r="42" spans="1:14" x14ac:dyDescent="0.2">
      <c r="A42" s="47"/>
      <c r="C42" s="45"/>
      <c r="D42" s="50"/>
      <c r="E42" s="45"/>
      <c r="F42" s="45"/>
      <c r="G42" s="45"/>
      <c r="N42" s="48" t="s">
        <v>68</v>
      </c>
    </row>
    <row r="43" spans="1:14" x14ac:dyDescent="0.2">
      <c r="D43" s="50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N43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84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 t="s">
        <v>85</v>
      </c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33" t="s">
        <v>32</v>
      </c>
      <c r="B7" s="34">
        <v>115916</v>
      </c>
      <c r="C7" s="35">
        <v>216441</v>
      </c>
      <c r="D7" s="35">
        <v>258916</v>
      </c>
      <c r="E7" s="35">
        <v>681165</v>
      </c>
      <c r="F7" s="35">
        <v>578730</v>
      </c>
      <c r="G7" s="35">
        <v>684343</v>
      </c>
      <c r="H7" s="35">
        <v>1203323</v>
      </c>
      <c r="I7" s="35">
        <v>1243325</v>
      </c>
      <c r="J7" s="35">
        <v>633231</v>
      </c>
      <c r="K7" s="35">
        <v>377709</v>
      </c>
      <c r="L7" s="35">
        <v>330950</v>
      </c>
      <c r="M7" s="35">
        <v>361099</v>
      </c>
      <c r="N7" s="36">
        <v>6685148</v>
      </c>
    </row>
    <row r="8" spans="1:14" ht="12.75" customHeight="1" x14ac:dyDescent="0.2">
      <c r="A8" s="35" t="s">
        <v>33</v>
      </c>
      <c r="B8" s="34">
        <v>5364</v>
      </c>
      <c r="C8" s="35">
        <v>8470</v>
      </c>
      <c r="D8" s="35">
        <v>9526</v>
      </c>
      <c r="E8" s="35">
        <v>21901</v>
      </c>
      <c r="F8" s="35">
        <v>52973</v>
      </c>
      <c r="G8" s="35">
        <v>44078</v>
      </c>
      <c r="H8" s="35">
        <v>74480</v>
      </c>
      <c r="I8" s="35">
        <v>93506</v>
      </c>
      <c r="J8" s="35">
        <v>35740</v>
      </c>
      <c r="K8" s="35">
        <v>23221</v>
      </c>
      <c r="L8" s="35">
        <v>8340</v>
      </c>
      <c r="M8" s="35">
        <v>10744</v>
      </c>
      <c r="N8" s="36">
        <v>388343</v>
      </c>
    </row>
    <row r="9" spans="1:14" ht="12.75" customHeight="1" x14ac:dyDescent="0.2">
      <c r="A9" s="35" t="s">
        <v>34</v>
      </c>
      <c r="B9" s="34">
        <v>5925</v>
      </c>
      <c r="C9" s="35">
        <v>8382</v>
      </c>
      <c r="D9" s="35">
        <v>18478</v>
      </c>
      <c r="E9" s="35">
        <v>33749</v>
      </c>
      <c r="F9" s="35">
        <v>54832</v>
      </c>
      <c r="G9" s="35">
        <v>68195</v>
      </c>
      <c r="H9" s="35">
        <v>96283</v>
      </c>
      <c r="I9" s="35">
        <v>101886</v>
      </c>
      <c r="J9" s="35">
        <v>73502</v>
      </c>
      <c r="K9" s="35">
        <v>63363</v>
      </c>
      <c r="L9" s="35">
        <v>9878</v>
      </c>
      <c r="M9" s="35">
        <v>14448</v>
      </c>
      <c r="N9" s="36">
        <v>548921</v>
      </c>
    </row>
    <row r="10" spans="1:14" ht="12.75" customHeight="1" x14ac:dyDescent="0.2">
      <c r="A10" s="35" t="s">
        <v>35</v>
      </c>
      <c r="B10" s="34">
        <v>15575</v>
      </c>
      <c r="C10" s="35">
        <v>41024</v>
      </c>
      <c r="D10" s="35">
        <v>34270</v>
      </c>
      <c r="E10" s="35">
        <v>48914</v>
      </c>
      <c r="F10" s="35">
        <v>56300</v>
      </c>
      <c r="G10" s="35">
        <v>24549</v>
      </c>
      <c r="H10" s="35">
        <v>37205</v>
      </c>
      <c r="I10" s="35">
        <v>53062</v>
      </c>
      <c r="J10" s="35">
        <v>19790</v>
      </c>
      <c r="K10" s="35">
        <v>43036</v>
      </c>
      <c r="L10" s="35">
        <v>15201</v>
      </c>
      <c r="M10" s="35">
        <v>31104</v>
      </c>
      <c r="N10" s="36">
        <v>420030</v>
      </c>
    </row>
    <row r="11" spans="1:14" ht="12.75" customHeight="1" x14ac:dyDescent="0.2">
      <c r="A11" s="35" t="s">
        <v>36</v>
      </c>
      <c r="B11" s="34">
        <v>4366</v>
      </c>
      <c r="C11" s="35">
        <v>5378</v>
      </c>
      <c r="D11" s="35">
        <v>8070</v>
      </c>
      <c r="E11" s="35">
        <v>15669</v>
      </c>
      <c r="F11" s="35">
        <v>21611</v>
      </c>
      <c r="G11" s="35">
        <v>15198</v>
      </c>
      <c r="H11" s="35">
        <v>20263</v>
      </c>
      <c r="I11" s="35">
        <v>27239</v>
      </c>
      <c r="J11" s="35">
        <v>17406</v>
      </c>
      <c r="K11" s="35">
        <v>15314</v>
      </c>
      <c r="L11" s="35">
        <v>7523</v>
      </c>
      <c r="M11" s="35">
        <v>9284</v>
      </c>
      <c r="N11" s="36">
        <v>167321</v>
      </c>
    </row>
    <row r="12" spans="1:14" ht="12.75" customHeight="1" x14ac:dyDescent="0.2">
      <c r="A12" s="35" t="s">
        <v>37</v>
      </c>
      <c r="B12" s="34">
        <v>944</v>
      </c>
      <c r="C12" s="35">
        <v>2498</v>
      </c>
      <c r="D12" s="35">
        <v>2795</v>
      </c>
      <c r="E12" s="35">
        <v>11405</v>
      </c>
      <c r="F12" s="35">
        <v>20364</v>
      </c>
      <c r="G12" s="35">
        <v>14507</v>
      </c>
      <c r="H12" s="35">
        <v>14049</v>
      </c>
      <c r="I12" s="35">
        <v>28022</v>
      </c>
      <c r="J12" s="35">
        <v>19265</v>
      </c>
      <c r="K12" s="35">
        <v>5069</v>
      </c>
      <c r="L12" s="35">
        <v>3899</v>
      </c>
      <c r="M12" s="35">
        <v>4738</v>
      </c>
      <c r="N12" s="36">
        <v>127555</v>
      </c>
    </row>
    <row r="13" spans="1:14" ht="12.75" customHeight="1" x14ac:dyDescent="0.2">
      <c r="A13" s="35" t="s">
        <v>38</v>
      </c>
      <c r="B13" s="34">
        <v>31</v>
      </c>
      <c r="C13" s="35">
        <v>9</v>
      </c>
      <c r="D13" s="35">
        <v>14</v>
      </c>
      <c r="E13" s="35">
        <v>113</v>
      </c>
      <c r="F13" s="35">
        <v>77</v>
      </c>
      <c r="G13" s="35">
        <v>191</v>
      </c>
      <c r="H13" s="35">
        <v>334</v>
      </c>
      <c r="I13" s="35">
        <v>497</v>
      </c>
      <c r="J13" s="35">
        <v>540</v>
      </c>
      <c r="K13" s="35">
        <v>150</v>
      </c>
      <c r="L13" s="35">
        <v>45</v>
      </c>
      <c r="M13" s="35">
        <v>56</v>
      </c>
      <c r="N13" s="36">
        <v>2057</v>
      </c>
    </row>
    <row r="14" spans="1:14" ht="12.75" customHeight="1" x14ac:dyDescent="0.2">
      <c r="A14" s="35" t="s">
        <v>39</v>
      </c>
      <c r="B14" s="34">
        <v>253</v>
      </c>
      <c r="C14" s="35">
        <v>421</v>
      </c>
      <c r="D14" s="35">
        <v>108</v>
      </c>
      <c r="E14" s="35">
        <v>131</v>
      </c>
      <c r="F14" s="35">
        <v>416</v>
      </c>
      <c r="G14" s="35">
        <v>453</v>
      </c>
      <c r="H14" s="35">
        <v>775</v>
      </c>
      <c r="I14" s="35">
        <v>346</v>
      </c>
      <c r="J14" s="35">
        <v>483</v>
      </c>
      <c r="K14" s="35">
        <v>451</v>
      </c>
      <c r="L14" s="35">
        <v>240</v>
      </c>
      <c r="M14" s="35">
        <v>36</v>
      </c>
      <c r="N14" s="36">
        <v>4113</v>
      </c>
    </row>
    <row r="15" spans="1:14" ht="12.75" customHeight="1" x14ac:dyDescent="0.2">
      <c r="A15" s="35" t="s">
        <v>40</v>
      </c>
      <c r="B15" s="34">
        <v>92</v>
      </c>
      <c r="C15" s="35">
        <v>26</v>
      </c>
      <c r="D15" s="35">
        <v>29</v>
      </c>
      <c r="E15" s="35">
        <v>155</v>
      </c>
      <c r="F15" s="35">
        <v>105</v>
      </c>
      <c r="G15" s="35">
        <v>424</v>
      </c>
      <c r="H15" s="35">
        <v>740</v>
      </c>
      <c r="I15" s="35">
        <v>268</v>
      </c>
      <c r="J15" s="35">
        <v>255</v>
      </c>
      <c r="K15" s="35">
        <v>137</v>
      </c>
      <c r="L15" s="35">
        <v>186</v>
      </c>
      <c r="M15" s="35">
        <v>191</v>
      </c>
      <c r="N15" s="36">
        <v>2608</v>
      </c>
    </row>
    <row r="16" spans="1:14" ht="12.75" customHeight="1" x14ac:dyDescent="0.2">
      <c r="A16" s="35" t="s">
        <v>41</v>
      </c>
      <c r="B16" s="34">
        <v>9</v>
      </c>
      <c r="C16" s="35">
        <v>11</v>
      </c>
      <c r="D16" s="35">
        <v>32</v>
      </c>
      <c r="E16" s="35">
        <v>150</v>
      </c>
      <c r="F16" s="35">
        <v>71</v>
      </c>
      <c r="G16" s="35">
        <v>138</v>
      </c>
      <c r="H16" s="35">
        <v>170</v>
      </c>
      <c r="I16" s="35">
        <v>163</v>
      </c>
      <c r="J16" s="35">
        <v>93</v>
      </c>
      <c r="K16" s="35">
        <v>73</v>
      </c>
      <c r="L16" s="35">
        <v>68</v>
      </c>
      <c r="M16" s="35">
        <v>30</v>
      </c>
      <c r="N16" s="36">
        <v>1008</v>
      </c>
    </row>
    <row r="17" spans="1:14" ht="12.75" customHeight="1" x14ac:dyDescent="0.2">
      <c r="A17" s="35" t="s">
        <v>42</v>
      </c>
      <c r="B17" s="34">
        <v>593</v>
      </c>
      <c r="C17" s="35">
        <v>1018</v>
      </c>
      <c r="D17" s="35">
        <v>1314</v>
      </c>
      <c r="E17" s="35">
        <v>1055</v>
      </c>
      <c r="F17" s="35">
        <v>876</v>
      </c>
      <c r="G17" s="35">
        <v>722</v>
      </c>
      <c r="H17" s="35">
        <v>1238</v>
      </c>
      <c r="I17" s="35">
        <v>2368</v>
      </c>
      <c r="J17" s="35">
        <v>973</v>
      </c>
      <c r="K17" s="35">
        <v>1317</v>
      </c>
      <c r="L17" s="35">
        <v>1215</v>
      </c>
      <c r="M17" s="35">
        <v>1116</v>
      </c>
      <c r="N17" s="36">
        <v>13805</v>
      </c>
    </row>
    <row r="18" spans="1:14" ht="12.75" customHeight="1" x14ac:dyDescent="0.2">
      <c r="A18" s="35" t="s">
        <v>43</v>
      </c>
      <c r="B18" s="34">
        <v>367</v>
      </c>
      <c r="C18" s="35">
        <v>240</v>
      </c>
      <c r="D18" s="35">
        <v>276</v>
      </c>
      <c r="E18" s="35">
        <v>468</v>
      </c>
      <c r="F18" s="35">
        <v>394</v>
      </c>
      <c r="G18" s="35">
        <v>540</v>
      </c>
      <c r="H18" s="35">
        <v>750</v>
      </c>
      <c r="I18" s="35">
        <v>957</v>
      </c>
      <c r="J18" s="35">
        <v>584</v>
      </c>
      <c r="K18" s="35">
        <v>666</v>
      </c>
      <c r="L18" s="35">
        <v>435</v>
      </c>
      <c r="M18" s="35">
        <v>317</v>
      </c>
      <c r="N18" s="36">
        <v>5994</v>
      </c>
    </row>
    <row r="19" spans="1:14" ht="12.75" customHeight="1" x14ac:dyDescent="0.2">
      <c r="A19" s="35" t="s">
        <v>44</v>
      </c>
      <c r="B19" s="34">
        <v>1236</v>
      </c>
      <c r="C19" s="35">
        <v>1374</v>
      </c>
      <c r="D19" s="35">
        <v>1337</v>
      </c>
      <c r="E19" s="35">
        <v>735</v>
      </c>
      <c r="F19" s="35">
        <v>918</v>
      </c>
      <c r="G19" s="35">
        <v>1061</v>
      </c>
      <c r="H19" s="35">
        <v>629</v>
      </c>
      <c r="I19" s="35">
        <v>868</v>
      </c>
      <c r="J19" s="35">
        <v>1025</v>
      </c>
      <c r="K19" s="35">
        <v>1510</v>
      </c>
      <c r="L19" s="35">
        <v>1595</v>
      </c>
      <c r="M19" s="35">
        <v>1472</v>
      </c>
      <c r="N19" s="36">
        <v>13760</v>
      </c>
    </row>
    <row r="20" spans="1:14" ht="12.75" customHeight="1" x14ac:dyDescent="0.2">
      <c r="A20" s="35" t="s">
        <v>45</v>
      </c>
      <c r="B20" s="34">
        <v>18</v>
      </c>
      <c r="C20" s="35">
        <v>20</v>
      </c>
      <c r="D20" s="35">
        <v>18</v>
      </c>
      <c r="E20" s="35">
        <v>91</v>
      </c>
      <c r="F20" s="35">
        <v>35</v>
      </c>
      <c r="G20" s="35">
        <v>100</v>
      </c>
      <c r="H20" s="35">
        <v>52</v>
      </c>
      <c r="I20" s="35">
        <v>63</v>
      </c>
      <c r="J20" s="35">
        <v>49</v>
      </c>
      <c r="K20" s="35">
        <v>86</v>
      </c>
      <c r="L20" s="35">
        <v>123</v>
      </c>
      <c r="M20" s="35">
        <v>122</v>
      </c>
      <c r="N20" s="36">
        <v>777</v>
      </c>
    </row>
    <row r="21" spans="1:14" ht="12.75" customHeight="1" x14ac:dyDescent="0.2">
      <c r="A21" s="35" t="s">
        <v>46</v>
      </c>
      <c r="B21" s="34">
        <v>133</v>
      </c>
      <c r="C21" s="35">
        <v>104</v>
      </c>
      <c r="D21" s="35">
        <v>85</v>
      </c>
      <c r="E21" s="35">
        <v>80</v>
      </c>
      <c r="F21" s="35">
        <v>123</v>
      </c>
      <c r="G21" s="35">
        <v>254</v>
      </c>
      <c r="H21" s="35">
        <v>831</v>
      </c>
      <c r="I21" s="35">
        <v>847</v>
      </c>
      <c r="J21" s="35">
        <v>724</v>
      </c>
      <c r="K21" s="35">
        <v>1513</v>
      </c>
      <c r="L21" s="35">
        <v>889</v>
      </c>
      <c r="M21" s="35">
        <v>503</v>
      </c>
      <c r="N21" s="36">
        <v>6086</v>
      </c>
    </row>
    <row r="22" spans="1:14" ht="12.75" customHeight="1" x14ac:dyDescent="0.2">
      <c r="A22" s="35" t="s">
        <v>47</v>
      </c>
      <c r="B22" s="34">
        <v>160</v>
      </c>
      <c r="C22" s="35">
        <v>107</v>
      </c>
      <c r="D22" s="35">
        <v>140</v>
      </c>
      <c r="E22" s="35">
        <v>79</v>
      </c>
      <c r="F22" s="35">
        <v>640</v>
      </c>
      <c r="G22" s="35">
        <v>397</v>
      </c>
      <c r="H22" s="35">
        <v>645</v>
      </c>
      <c r="I22" s="35">
        <v>509</v>
      </c>
      <c r="J22" s="35">
        <v>478</v>
      </c>
      <c r="K22" s="35">
        <v>392</v>
      </c>
      <c r="L22" s="35">
        <v>296</v>
      </c>
      <c r="M22" s="35">
        <v>222</v>
      </c>
      <c r="N22" s="36">
        <v>4065</v>
      </c>
    </row>
    <row r="23" spans="1:14" ht="12.75" customHeight="1" x14ac:dyDescent="0.2">
      <c r="A23" s="35" t="s">
        <v>48</v>
      </c>
      <c r="B23" s="34">
        <v>211</v>
      </c>
      <c r="C23" s="35">
        <v>57</v>
      </c>
      <c r="D23" s="35">
        <v>55</v>
      </c>
      <c r="E23" s="35">
        <v>86</v>
      </c>
      <c r="F23" s="35">
        <v>219</v>
      </c>
      <c r="G23" s="35">
        <v>37</v>
      </c>
      <c r="H23" s="35">
        <v>336</v>
      </c>
      <c r="I23" s="35">
        <v>436</v>
      </c>
      <c r="J23" s="35">
        <v>169</v>
      </c>
      <c r="K23" s="35">
        <v>216</v>
      </c>
      <c r="L23" s="35">
        <v>176</v>
      </c>
      <c r="M23" s="35">
        <v>62</v>
      </c>
      <c r="N23" s="36">
        <v>2060</v>
      </c>
    </row>
    <row r="24" spans="1:14" ht="12.75" customHeight="1" x14ac:dyDescent="0.2">
      <c r="A24" s="35" t="s">
        <v>49</v>
      </c>
      <c r="B24" s="34">
        <v>41</v>
      </c>
      <c r="C24" s="35">
        <v>17</v>
      </c>
      <c r="D24" s="35">
        <v>44</v>
      </c>
      <c r="E24" s="35">
        <v>211</v>
      </c>
      <c r="F24" s="35">
        <v>158</v>
      </c>
      <c r="G24" s="35">
        <v>316</v>
      </c>
      <c r="H24" s="35">
        <v>262</v>
      </c>
      <c r="I24" s="35">
        <v>407</v>
      </c>
      <c r="J24" s="35">
        <v>350</v>
      </c>
      <c r="K24" s="35">
        <v>356</v>
      </c>
      <c r="L24" s="35">
        <v>340</v>
      </c>
      <c r="M24" s="35">
        <v>228</v>
      </c>
      <c r="N24" s="36">
        <v>2730</v>
      </c>
    </row>
    <row r="25" spans="1:14" ht="12.75" customHeight="1" x14ac:dyDescent="0.2">
      <c r="A25" s="35" t="s">
        <v>50</v>
      </c>
      <c r="B25" s="34">
        <v>309</v>
      </c>
      <c r="C25" s="35">
        <v>344</v>
      </c>
      <c r="D25" s="35">
        <v>336</v>
      </c>
      <c r="E25" s="35">
        <v>329</v>
      </c>
      <c r="F25" s="35">
        <v>386</v>
      </c>
      <c r="G25" s="35">
        <v>173</v>
      </c>
      <c r="H25" s="35">
        <v>313</v>
      </c>
      <c r="I25" s="35">
        <v>367</v>
      </c>
      <c r="J25" s="35">
        <v>154</v>
      </c>
      <c r="K25" s="35">
        <v>153</v>
      </c>
      <c r="L25" s="35">
        <v>105</v>
      </c>
      <c r="M25" s="35">
        <v>711</v>
      </c>
      <c r="N25" s="36">
        <v>3680</v>
      </c>
    </row>
    <row r="26" spans="1:14" ht="12.75" customHeight="1" x14ac:dyDescent="0.2">
      <c r="A26" s="35" t="s">
        <v>51</v>
      </c>
      <c r="B26" s="35">
        <v>22</v>
      </c>
      <c r="C26" s="35">
        <v>7</v>
      </c>
      <c r="D26" s="35">
        <v>25</v>
      </c>
      <c r="E26" s="35">
        <v>37</v>
      </c>
      <c r="F26" s="35">
        <v>106</v>
      </c>
      <c r="G26" s="35">
        <v>238</v>
      </c>
      <c r="H26" s="35">
        <v>424</v>
      </c>
      <c r="I26" s="35">
        <v>71</v>
      </c>
      <c r="J26" s="35">
        <v>51</v>
      </c>
      <c r="K26" s="35">
        <v>139</v>
      </c>
      <c r="L26" s="35">
        <v>67</v>
      </c>
      <c r="M26" s="35">
        <v>25</v>
      </c>
      <c r="N26" s="35">
        <v>1212</v>
      </c>
    </row>
    <row r="27" spans="1:14" ht="12.75" customHeight="1" x14ac:dyDescent="0.2">
      <c r="A27" s="35" t="s">
        <v>52</v>
      </c>
      <c r="B27" s="35">
        <v>178</v>
      </c>
      <c r="C27" s="35">
        <v>314</v>
      </c>
      <c r="D27" s="35">
        <v>331</v>
      </c>
      <c r="E27" s="35">
        <v>1827</v>
      </c>
      <c r="F27" s="35">
        <v>837</v>
      </c>
      <c r="G27" s="35">
        <v>1955</v>
      </c>
      <c r="H27" s="35">
        <v>6016</v>
      </c>
      <c r="I27" s="35">
        <v>3581</v>
      </c>
      <c r="J27" s="35">
        <v>1285</v>
      </c>
      <c r="K27" s="35">
        <v>893</v>
      </c>
      <c r="L27" s="35">
        <v>347</v>
      </c>
      <c r="M27" s="35">
        <v>345</v>
      </c>
      <c r="N27" s="35">
        <v>17909</v>
      </c>
    </row>
    <row r="28" spans="1:14" ht="12.75" customHeight="1" x14ac:dyDescent="0.2">
      <c r="A28" s="35" t="s">
        <v>53</v>
      </c>
      <c r="B28" s="35">
        <v>44</v>
      </c>
      <c r="C28" s="35">
        <v>50</v>
      </c>
      <c r="D28" s="35">
        <v>68</v>
      </c>
      <c r="E28" s="35">
        <v>179</v>
      </c>
      <c r="F28" s="35">
        <v>618</v>
      </c>
      <c r="G28" s="35">
        <v>614</v>
      </c>
      <c r="H28" s="35">
        <v>407</v>
      </c>
      <c r="I28" s="35">
        <v>569</v>
      </c>
      <c r="J28" s="35">
        <v>132</v>
      </c>
      <c r="K28" s="35">
        <v>124</v>
      </c>
      <c r="L28" s="35">
        <v>134</v>
      </c>
      <c r="M28" s="35">
        <v>63</v>
      </c>
      <c r="N28" s="35">
        <v>3002</v>
      </c>
    </row>
    <row r="29" spans="1:14" ht="12.75" customHeight="1" x14ac:dyDescent="0.2">
      <c r="A29" s="35" t="s">
        <v>54</v>
      </c>
      <c r="B29" s="35">
        <v>174</v>
      </c>
      <c r="C29" s="35">
        <v>56</v>
      </c>
      <c r="D29" s="35">
        <v>93</v>
      </c>
      <c r="E29" s="35">
        <v>408</v>
      </c>
      <c r="F29" s="35">
        <v>408</v>
      </c>
      <c r="G29" s="35">
        <v>972</v>
      </c>
      <c r="H29" s="35">
        <v>1005</v>
      </c>
      <c r="I29" s="35">
        <v>1126</v>
      </c>
      <c r="J29" s="35">
        <v>721</v>
      </c>
      <c r="K29" s="35">
        <v>643</v>
      </c>
      <c r="L29" s="35">
        <v>322</v>
      </c>
      <c r="M29" s="35">
        <v>177</v>
      </c>
      <c r="N29" s="35">
        <v>6105</v>
      </c>
    </row>
    <row r="30" spans="1:14" ht="12.75" customHeight="1" x14ac:dyDescent="0.2">
      <c r="A30" s="35" t="s">
        <v>55</v>
      </c>
      <c r="B30" s="35">
        <v>12</v>
      </c>
      <c r="C30" s="35">
        <v>46</v>
      </c>
      <c r="D30" s="35">
        <v>52</v>
      </c>
      <c r="E30" s="35">
        <v>626</v>
      </c>
      <c r="F30" s="35">
        <v>210</v>
      </c>
      <c r="G30" s="35">
        <v>339</v>
      </c>
      <c r="H30" s="35">
        <v>483</v>
      </c>
      <c r="I30" s="35">
        <v>148</v>
      </c>
      <c r="J30" s="35">
        <v>236</v>
      </c>
      <c r="K30" s="35">
        <v>288</v>
      </c>
      <c r="L30" s="35">
        <v>74</v>
      </c>
      <c r="M30" s="35">
        <v>24</v>
      </c>
      <c r="N30" s="35">
        <v>2538</v>
      </c>
    </row>
    <row r="31" spans="1:14" ht="12.75" customHeight="1" x14ac:dyDescent="0.2">
      <c r="A31" s="35" t="s">
        <v>56</v>
      </c>
      <c r="B31" s="35">
        <v>19</v>
      </c>
      <c r="C31" s="35">
        <v>19</v>
      </c>
      <c r="D31" s="35">
        <v>65</v>
      </c>
      <c r="E31" s="35">
        <v>355</v>
      </c>
      <c r="F31" s="35">
        <v>68</v>
      </c>
      <c r="G31" s="35">
        <v>55</v>
      </c>
      <c r="H31" s="35">
        <v>74</v>
      </c>
      <c r="I31" s="35">
        <v>112</v>
      </c>
      <c r="J31" s="35">
        <v>56</v>
      </c>
      <c r="K31" s="35">
        <v>95</v>
      </c>
      <c r="L31" s="35">
        <v>149</v>
      </c>
      <c r="M31" s="35">
        <v>38</v>
      </c>
      <c r="N31" s="35">
        <v>1105</v>
      </c>
    </row>
    <row r="32" spans="1:14" ht="12.75" customHeight="1" x14ac:dyDescent="0.2">
      <c r="A32" s="35" t="s">
        <v>57</v>
      </c>
      <c r="B32" s="35">
        <v>18</v>
      </c>
      <c r="C32" s="35">
        <v>4</v>
      </c>
      <c r="D32" s="35">
        <v>10</v>
      </c>
      <c r="E32" s="35">
        <v>133</v>
      </c>
      <c r="F32" s="35">
        <v>49</v>
      </c>
      <c r="G32" s="35">
        <v>55</v>
      </c>
      <c r="H32" s="35">
        <v>29</v>
      </c>
      <c r="I32" s="35">
        <v>84</v>
      </c>
      <c r="J32" s="35">
        <v>30</v>
      </c>
      <c r="K32" s="35">
        <v>81</v>
      </c>
      <c r="L32" s="35">
        <v>27</v>
      </c>
      <c r="M32" s="35">
        <v>26</v>
      </c>
      <c r="N32" s="35">
        <v>546</v>
      </c>
    </row>
    <row r="33" spans="1:14" ht="12.75" customHeight="1" x14ac:dyDescent="0.2">
      <c r="A33" s="35" t="s">
        <v>58</v>
      </c>
      <c r="B33" s="35">
        <v>16</v>
      </c>
      <c r="C33" s="35">
        <v>2</v>
      </c>
      <c r="D33" s="35">
        <v>2</v>
      </c>
      <c r="E33" s="35">
        <v>33</v>
      </c>
      <c r="F33" s="35">
        <v>19</v>
      </c>
      <c r="G33" s="35">
        <v>101</v>
      </c>
      <c r="H33" s="35">
        <v>17</v>
      </c>
      <c r="I33" s="35">
        <v>153</v>
      </c>
      <c r="J33" s="35">
        <v>42</v>
      </c>
      <c r="K33" s="35">
        <v>64</v>
      </c>
      <c r="L33" s="35">
        <v>8</v>
      </c>
      <c r="M33" s="35">
        <v>18</v>
      </c>
      <c r="N33" s="35">
        <v>475</v>
      </c>
    </row>
    <row r="34" spans="1:14" ht="12.75" customHeight="1" x14ac:dyDescent="0.2">
      <c r="A34" s="35" t="s">
        <v>59</v>
      </c>
      <c r="B34" s="35"/>
      <c r="C34" s="35"/>
      <c r="D34" s="35">
        <v>6</v>
      </c>
      <c r="E34" s="35">
        <v>41</v>
      </c>
      <c r="F34" s="35">
        <v>14</v>
      </c>
      <c r="G34" s="35">
        <v>30</v>
      </c>
      <c r="H34" s="35">
        <v>68</v>
      </c>
      <c r="I34" s="35">
        <v>143</v>
      </c>
      <c r="J34" s="35">
        <v>37</v>
      </c>
      <c r="K34" s="35">
        <v>54</v>
      </c>
      <c r="L34" s="35">
        <v>14</v>
      </c>
      <c r="M34" s="35">
        <v>12</v>
      </c>
      <c r="N34" s="35">
        <v>419</v>
      </c>
    </row>
    <row r="35" spans="1:14" ht="12.75" customHeight="1" x14ac:dyDescent="0.2">
      <c r="A35" s="35" t="s">
        <v>60</v>
      </c>
      <c r="B35" s="35">
        <v>24</v>
      </c>
      <c r="C35" s="35">
        <v>16</v>
      </c>
      <c r="D35" s="35">
        <v>24</v>
      </c>
      <c r="E35" s="35">
        <v>22</v>
      </c>
      <c r="F35" s="35">
        <v>47</v>
      </c>
      <c r="G35" s="35">
        <v>85</v>
      </c>
      <c r="H35" s="35">
        <v>50</v>
      </c>
      <c r="I35" s="35">
        <v>57</v>
      </c>
      <c r="J35" s="35">
        <v>87</v>
      </c>
      <c r="K35" s="35">
        <v>62</v>
      </c>
      <c r="L35" s="35">
        <v>53</v>
      </c>
      <c r="M35" s="35">
        <v>41</v>
      </c>
      <c r="N35" s="35">
        <v>568</v>
      </c>
    </row>
    <row r="36" spans="1:14" ht="12.75" customHeight="1" x14ac:dyDescent="0.2">
      <c r="A36" s="35" t="s">
        <v>61</v>
      </c>
      <c r="B36" s="35">
        <v>19</v>
      </c>
      <c r="C36" s="35">
        <v>5</v>
      </c>
      <c r="D36" s="35">
        <v>12</v>
      </c>
      <c r="E36" s="35">
        <v>92</v>
      </c>
      <c r="F36" s="35">
        <v>146</v>
      </c>
      <c r="G36" s="35">
        <v>86</v>
      </c>
      <c r="H36" s="35">
        <v>231</v>
      </c>
      <c r="I36" s="35">
        <v>122</v>
      </c>
      <c r="J36" s="35">
        <v>107</v>
      </c>
      <c r="K36" s="35">
        <v>118</v>
      </c>
      <c r="L36" s="35">
        <v>39</v>
      </c>
      <c r="M36" s="35">
        <v>60</v>
      </c>
      <c r="N36" s="35">
        <v>1037</v>
      </c>
    </row>
    <row r="37" spans="1:14" ht="12.75" customHeight="1" x14ac:dyDescent="0.2">
      <c r="A37" s="35" t="s">
        <v>62</v>
      </c>
      <c r="B37" s="35">
        <v>15</v>
      </c>
      <c r="C37" s="35">
        <v>3</v>
      </c>
      <c r="D37" s="35">
        <v>6</v>
      </c>
      <c r="E37" s="35">
        <v>27</v>
      </c>
      <c r="F37" s="35">
        <v>66</v>
      </c>
      <c r="G37" s="35">
        <v>22</v>
      </c>
      <c r="H37" s="35">
        <v>275</v>
      </c>
      <c r="I37" s="35">
        <v>100</v>
      </c>
      <c r="J37" s="35">
        <v>57</v>
      </c>
      <c r="K37" s="35">
        <v>56</v>
      </c>
      <c r="L37" s="35">
        <v>29</v>
      </c>
      <c r="M37" s="35">
        <v>24</v>
      </c>
      <c r="N37" s="35">
        <v>680</v>
      </c>
    </row>
    <row r="38" spans="1:14" ht="12.75" customHeight="1" x14ac:dyDescent="0.2">
      <c r="A38" s="35" t="s">
        <v>63</v>
      </c>
      <c r="B38" s="38">
        <f>B40-SUM(B7:B37)</f>
        <v>1232</v>
      </c>
      <c r="C38" s="38">
        <f t="shared" ref="C38:M38" si="0">C40-SUM(C7:C37)</f>
        <v>858</v>
      </c>
      <c r="D38" s="38">
        <f t="shared" si="0"/>
        <v>979</v>
      </c>
      <c r="E38" s="38">
        <f t="shared" si="0"/>
        <v>1274</v>
      </c>
      <c r="F38" s="38">
        <f t="shared" si="0"/>
        <v>1603</v>
      </c>
      <c r="G38" s="38">
        <f t="shared" si="0"/>
        <v>1569</v>
      </c>
      <c r="H38" s="38">
        <f t="shared" si="0"/>
        <v>2739</v>
      </c>
      <c r="I38" s="38">
        <f t="shared" si="0"/>
        <v>2229</v>
      </c>
      <c r="J38" s="38">
        <f t="shared" si="0"/>
        <v>1604</v>
      </c>
      <c r="K38" s="38">
        <f t="shared" si="0"/>
        <v>1856</v>
      </c>
      <c r="L38" s="38">
        <f t="shared" si="0"/>
        <v>1455</v>
      </c>
      <c r="M38" s="38">
        <f t="shared" si="0"/>
        <v>1234</v>
      </c>
      <c r="N38" s="38">
        <v>18632</v>
      </c>
    </row>
    <row r="39" spans="1:14" ht="12.75" customHeight="1" x14ac:dyDescent="0.2">
      <c r="A39" s="39" t="s">
        <v>64</v>
      </c>
      <c r="B39" s="39">
        <v>37400</v>
      </c>
      <c r="C39" s="39">
        <v>70880</v>
      </c>
      <c r="D39" s="39">
        <v>78600</v>
      </c>
      <c r="E39" s="39">
        <v>140375</v>
      </c>
      <c r="F39" s="39">
        <v>214689</v>
      </c>
      <c r="G39" s="39">
        <v>177454</v>
      </c>
      <c r="H39" s="39">
        <v>261173</v>
      </c>
      <c r="I39" s="39">
        <v>320306</v>
      </c>
      <c r="J39" s="39">
        <v>176025</v>
      </c>
      <c r="K39" s="39">
        <v>161496</v>
      </c>
      <c r="L39" s="39">
        <v>53272</v>
      </c>
      <c r="M39" s="39">
        <v>77471</v>
      </c>
      <c r="N39" s="40">
        <v>1769141</v>
      </c>
    </row>
    <row r="40" spans="1:14" ht="12.75" customHeight="1" x14ac:dyDescent="0.2">
      <c r="A40" s="41" t="s">
        <v>65</v>
      </c>
      <c r="B40" s="42">
        <v>153316</v>
      </c>
      <c r="C40" s="42">
        <v>287321</v>
      </c>
      <c r="D40" s="42">
        <v>337516</v>
      </c>
      <c r="E40" s="42">
        <v>821540</v>
      </c>
      <c r="F40" s="42">
        <v>793419</v>
      </c>
      <c r="G40" s="42">
        <v>861797</v>
      </c>
      <c r="H40" s="42">
        <v>1464496</v>
      </c>
      <c r="I40" s="42">
        <v>1563631</v>
      </c>
      <c r="J40" s="42">
        <v>809256</v>
      </c>
      <c r="K40" s="42">
        <v>539205</v>
      </c>
      <c r="L40" s="42">
        <v>384222</v>
      </c>
      <c r="M40" s="42">
        <v>438570</v>
      </c>
      <c r="N40" s="43">
        <v>8454289</v>
      </c>
    </row>
    <row r="41" spans="1:14" x14ac:dyDescent="0.2">
      <c r="A41" s="44" t="s">
        <v>66</v>
      </c>
      <c r="C41" s="45"/>
      <c r="D41" s="50"/>
      <c r="E41" s="45"/>
      <c r="F41" s="45"/>
      <c r="G41" s="45"/>
      <c r="N41" s="46" t="s">
        <v>67</v>
      </c>
    </row>
    <row r="42" spans="1:14" x14ac:dyDescent="0.2">
      <c r="A42" s="47"/>
      <c r="C42" s="45"/>
      <c r="D42" s="50"/>
      <c r="E42" s="45"/>
      <c r="F42" s="45"/>
      <c r="G42" s="45"/>
      <c r="N42" s="48" t="s">
        <v>68</v>
      </c>
    </row>
    <row r="43" spans="1:14" x14ac:dyDescent="0.2">
      <c r="D43" s="50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N43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10.28515625" style="5" customWidth="1"/>
    <col min="9" max="9" width="10.42578125" style="5" customWidth="1"/>
    <col min="10" max="13" width="9.42578125" style="5" customWidth="1"/>
    <col min="14" max="14" width="10.42578125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86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 t="s">
        <v>87</v>
      </c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51"/>
      <c r="C6" s="17"/>
      <c r="D6" s="18"/>
      <c r="E6" s="18"/>
      <c r="F6" s="18"/>
      <c r="G6" s="18"/>
      <c r="H6" s="52"/>
      <c r="I6" s="53"/>
      <c r="J6" s="53"/>
      <c r="K6" s="53"/>
      <c r="L6" s="53"/>
      <c r="M6" s="20"/>
      <c r="N6" s="29"/>
    </row>
    <row r="7" spans="1:14" ht="12.75" customHeight="1" x14ac:dyDescent="0.2">
      <c r="A7" s="54" t="s">
        <v>32</v>
      </c>
      <c r="B7" s="54">
        <f>SUM('antw :mech'!B7)</f>
        <v>179793</v>
      </c>
      <c r="C7" s="33">
        <f>SUM('antw :mech'!C7)</f>
        <v>200870</v>
      </c>
      <c r="D7" s="55">
        <f>SUM('antw :mech'!D7)</f>
        <v>230478</v>
      </c>
      <c r="E7" s="33">
        <f>SUM('antw :mech'!E7)</f>
        <v>252695</v>
      </c>
      <c r="F7" s="55">
        <f>SUM('antw :mech'!F7)</f>
        <v>268648</v>
      </c>
      <c r="G7" s="33">
        <f>SUM('antw :mech'!G7)</f>
        <v>248545</v>
      </c>
      <c r="H7" s="55">
        <f>SUM('antw :mech'!H7)</f>
        <v>292424</v>
      </c>
      <c r="I7" s="33">
        <f>SUM('antw :mech'!I7)</f>
        <v>268274</v>
      </c>
      <c r="J7" s="55">
        <f>SUM('antw :mech'!J7)</f>
        <v>255391</v>
      </c>
      <c r="K7" s="33">
        <f>SUM('antw :mech'!K7)</f>
        <v>279805</v>
      </c>
      <c r="L7" s="55">
        <f>SUM('antw :mech'!L7)</f>
        <v>219690</v>
      </c>
      <c r="M7" s="33">
        <f>SUM('antw :mech'!M7)</f>
        <v>214984</v>
      </c>
      <c r="N7" s="34">
        <v>2911597</v>
      </c>
    </row>
    <row r="8" spans="1:14" ht="12.75" customHeight="1" x14ac:dyDescent="0.2">
      <c r="A8" s="57" t="s">
        <v>33</v>
      </c>
      <c r="B8" s="57">
        <f>SUM('antw :mech'!B8)</f>
        <v>78847</v>
      </c>
      <c r="C8" s="35">
        <f>SUM('antw :mech'!C8)</f>
        <v>84333</v>
      </c>
      <c r="D8" s="49">
        <f>SUM('antw :mech'!D8)</f>
        <v>83030</v>
      </c>
      <c r="E8" s="35">
        <f>SUM('antw :mech'!E8)</f>
        <v>93651</v>
      </c>
      <c r="F8" s="49">
        <f>SUM('antw :mech'!F8)</f>
        <v>111129</v>
      </c>
      <c r="G8" s="35">
        <f>SUM('antw :mech'!G8)</f>
        <v>93843</v>
      </c>
      <c r="H8" s="49">
        <f>SUM('antw :mech'!H8)</f>
        <v>109794</v>
      </c>
      <c r="I8" s="35">
        <f>SUM('antw :mech'!I8)</f>
        <v>116895</v>
      </c>
      <c r="J8" s="49">
        <f>SUM('antw :mech'!J8)</f>
        <v>89989</v>
      </c>
      <c r="K8" s="35">
        <f>SUM('antw :mech'!K8)</f>
        <v>120935</v>
      </c>
      <c r="L8" s="49">
        <f>SUM('antw :mech'!L8)</f>
        <v>82897</v>
      </c>
      <c r="M8" s="35">
        <f>SUM('antw :mech'!M8)</f>
        <v>102682</v>
      </c>
      <c r="N8" s="34">
        <v>1168025</v>
      </c>
    </row>
    <row r="9" spans="1:14" ht="12.75" customHeight="1" x14ac:dyDescent="0.2">
      <c r="A9" s="57" t="s">
        <v>34</v>
      </c>
      <c r="B9" s="57">
        <f>SUM('antw :mech'!B9)</f>
        <v>44140</v>
      </c>
      <c r="C9" s="35">
        <f>SUM('antw :mech'!C9)</f>
        <v>47799</v>
      </c>
      <c r="D9" s="49">
        <f>SUM('antw :mech'!D9)</f>
        <v>66619</v>
      </c>
      <c r="E9" s="35">
        <f>SUM('antw :mech'!E9)</f>
        <v>79770</v>
      </c>
      <c r="F9" s="49">
        <f>SUM('antw :mech'!F9)</f>
        <v>100747</v>
      </c>
      <c r="G9" s="35">
        <f>SUM('antw :mech'!G9)</f>
        <v>95840</v>
      </c>
      <c r="H9" s="49">
        <f>SUM('antw :mech'!H9)</f>
        <v>88021</v>
      </c>
      <c r="I9" s="35">
        <f>SUM('antw :mech'!I9)</f>
        <v>100059</v>
      </c>
      <c r="J9" s="49">
        <f>SUM('antw :mech'!J9)</f>
        <v>90376</v>
      </c>
      <c r="K9" s="35">
        <f>SUM('antw :mech'!K9)</f>
        <v>91410</v>
      </c>
      <c r="L9" s="49">
        <f>SUM('antw :mech'!L9)</f>
        <v>49887</v>
      </c>
      <c r="M9" s="35">
        <f>SUM('antw :mech'!M9)</f>
        <v>42845</v>
      </c>
      <c r="N9" s="34">
        <v>897513</v>
      </c>
    </row>
    <row r="10" spans="1:14" ht="12.75" customHeight="1" x14ac:dyDescent="0.2">
      <c r="A10" s="57" t="s">
        <v>35</v>
      </c>
      <c r="B10" s="57">
        <f>SUM('antw :mech'!B10)</f>
        <v>81044</v>
      </c>
      <c r="C10" s="35">
        <f>SUM('antw :mech'!C10)</f>
        <v>90396</v>
      </c>
      <c r="D10" s="49">
        <f>SUM('antw :mech'!D10)</f>
        <v>89777</v>
      </c>
      <c r="E10" s="35">
        <f>SUM('antw :mech'!E10)</f>
        <v>109942</v>
      </c>
      <c r="F10" s="49">
        <f>SUM('antw :mech'!F10)</f>
        <v>124863</v>
      </c>
      <c r="G10" s="35">
        <f>SUM('antw :mech'!G10)</f>
        <v>85324</v>
      </c>
      <c r="H10" s="49">
        <f>SUM('antw :mech'!H10)</f>
        <v>85069</v>
      </c>
      <c r="I10" s="35">
        <f>SUM('antw :mech'!I10)</f>
        <v>99236</v>
      </c>
      <c r="J10" s="49">
        <f>SUM('antw :mech'!J10)</f>
        <v>81293</v>
      </c>
      <c r="K10" s="35">
        <f>SUM('antw :mech'!K10)</f>
        <v>103496</v>
      </c>
      <c r="L10" s="49">
        <f>SUM('antw :mech'!L10)</f>
        <v>70124</v>
      </c>
      <c r="M10" s="35">
        <f>SUM('antw :mech'!M10)</f>
        <v>83508</v>
      </c>
      <c r="N10" s="34">
        <v>1104072</v>
      </c>
    </row>
    <row r="11" spans="1:14" ht="12.75" customHeight="1" x14ac:dyDescent="0.2">
      <c r="A11" s="57" t="s">
        <v>36</v>
      </c>
      <c r="B11" s="57">
        <f>SUM('antw :mech'!B11)</f>
        <v>64465</v>
      </c>
      <c r="C11" s="35">
        <f>SUM('antw :mech'!C11)</f>
        <v>85109</v>
      </c>
      <c r="D11" s="49">
        <f>SUM('antw :mech'!D11)</f>
        <v>102969</v>
      </c>
      <c r="E11" s="35">
        <f>SUM('antw :mech'!E11)</f>
        <v>120752</v>
      </c>
      <c r="F11" s="49">
        <f>SUM('antw :mech'!F11)</f>
        <v>113820</v>
      </c>
      <c r="G11" s="35">
        <f>SUM('antw :mech'!G11)</f>
        <v>119981</v>
      </c>
      <c r="H11" s="49">
        <f>SUM('antw :mech'!H11)</f>
        <v>115494</v>
      </c>
      <c r="I11" s="35">
        <f>SUM('antw :mech'!I11)</f>
        <v>134874</v>
      </c>
      <c r="J11" s="49">
        <f>SUM('antw :mech'!J11)</f>
        <v>112621</v>
      </c>
      <c r="K11" s="35">
        <f>SUM('antw :mech'!K11)</f>
        <v>107727</v>
      </c>
      <c r="L11" s="49">
        <f>SUM('antw :mech'!L11)</f>
        <v>94563</v>
      </c>
      <c r="M11" s="35">
        <f>SUM('antw :mech'!M11)</f>
        <v>118251</v>
      </c>
      <c r="N11" s="34">
        <v>1290626</v>
      </c>
    </row>
    <row r="12" spans="1:14" ht="12.75" customHeight="1" x14ac:dyDescent="0.2">
      <c r="A12" s="57" t="s">
        <v>37</v>
      </c>
      <c r="B12" s="57">
        <f>SUM('antw :mech'!B12)</f>
        <v>4123</v>
      </c>
      <c r="C12" s="35">
        <f>SUM('antw :mech'!C12)</f>
        <v>4989</v>
      </c>
      <c r="D12" s="49">
        <f>SUM('antw :mech'!D12)</f>
        <v>5046</v>
      </c>
      <c r="E12" s="35">
        <f>SUM('antw :mech'!E12)</f>
        <v>5006</v>
      </c>
      <c r="F12" s="49">
        <f>SUM('antw :mech'!F12)</f>
        <v>6896</v>
      </c>
      <c r="G12" s="35">
        <f>SUM('antw :mech'!G12)</f>
        <v>5503</v>
      </c>
      <c r="H12" s="49">
        <f>SUM('antw :mech'!H12)</f>
        <v>5002</v>
      </c>
      <c r="I12" s="35">
        <f>SUM('antw :mech'!I12)</f>
        <v>4659</v>
      </c>
      <c r="J12" s="49">
        <f>SUM('antw :mech'!J12)</f>
        <v>5753</v>
      </c>
      <c r="K12" s="35">
        <f>SUM('antw :mech'!K12)</f>
        <v>5640</v>
      </c>
      <c r="L12" s="49">
        <f>SUM('antw :mech'!L12)</f>
        <v>5224</v>
      </c>
      <c r="M12" s="35">
        <f>SUM('antw :mech'!M12)</f>
        <v>4965</v>
      </c>
      <c r="N12" s="34">
        <v>62806</v>
      </c>
    </row>
    <row r="13" spans="1:14" ht="12.75" customHeight="1" x14ac:dyDescent="0.2">
      <c r="A13" s="57" t="s">
        <v>38</v>
      </c>
      <c r="B13" s="57">
        <f>SUM('antw :mech'!B13)</f>
        <v>5343</v>
      </c>
      <c r="C13" s="35">
        <f>SUM('antw :mech'!C13)</f>
        <v>6585</v>
      </c>
      <c r="D13" s="49">
        <f>SUM('antw :mech'!D13)</f>
        <v>7702</v>
      </c>
      <c r="E13" s="35">
        <f>SUM('antw :mech'!E13)</f>
        <v>7881</v>
      </c>
      <c r="F13" s="49">
        <f>SUM('antw :mech'!F13)</f>
        <v>7991</v>
      </c>
      <c r="G13" s="35">
        <f>SUM('antw :mech'!G13)</f>
        <v>8713</v>
      </c>
      <c r="H13" s="49">
        <f>SUM('antw :mech'!H13)</f>
        <v>7439</v>
      </c>
      <c r="I13" s="35">
        <f>SUM('antw :mech'!I13)</f>
        <v>7154</v>
      </c>
      <c r="J13" s="49">
        <f>SUM('antw :mech'!J13)</f>
        <v>8102</v>
      </c>
      <c r="K13" s="35">
        <f>SUM('antw :mech'!K13)</f>
        <v>9278</v>
      </c>
      <c r="L13" s="49">
        <f>SUM('antw :mech'!L13)</f>
        <v>7118</v>
      </c>
      <c r="M13" s="35">
        <f>SUM('antw :mech'!M13)</f>
        <v>6661</v>
      </c>
      <c r="N13" s="34">
        <v>89967</v>
      </c>
    </row>
    <row r="14" spans="1:14" ht="12.75" customHeight="1" x14ac:dyDescent="0.2">
      <c r="A14" s="57" t="s">
        <v>39</v>
      </c>
      <c r="B14" s="57">
        <f>SUM('antw :mech'!B14)</f>
        <v>3754</v>
      </c>
      <c r="C14" s="35">
        <f>SUM('antw :mech'!C14)</f>
        <v>5007</v>
      </c>
      <c r="D14" s="49">
        <f>SUM('antw :mech'!D14)</f>
        <v>8454</v>
      </c>
      <c r="E14" s="35">
        <f>SUM('antw :mech'!E14)</f>
        <v>8912</v>
      </c>
      <c r="F14" s="49">
        <f>SUM('antw :mech'!F14)</f>
        <v>7314</v>
      </c>
      <c r="G14" s="35">
        <f>SUM('antw :mech'!G14)</f>
        <v>6357</v>
      </c>
      <c r="H14" s="49">
        <f>SUM('antw :mech'!H14)</f>
        <v>8274</v>
      </c>
      <c r="I14" s="35">
        <f>SUM('antw :mech'!I14)</f>
        <v>4121</v>
      </c>
      <c r="J14" s="49">
        <f>SUM('antw :mech'!J14)</f>
        <v>9616</v>
      </c>
      <c r="K14" s="35">
        <f>SUM('antw :mech'!K14)</f>
        <v>9987</v>
      </c>
      <c r="L14" s="49">
        <f>SUM('antw :mech'!L14)</f>
        <v>7023</v>
      </c>
      <c r="M14" s="35">
        <f>SUM('antw :mech'!M14)</f>
        <v>3737</v>
      </c>
      <c r="N14" s="34">
        <v>82556</v>
      </c>
    </row>
    <row r="15" spans="1:14" ht="12.75" customHeight="1" x14ac:dyDescent="0.2">
      <c r="A15" s="57" t="s">
        <v>40</v>
      </c>
      <c r="B15" s="57">
        <f>SUM('antw :mech'!B15)</f>
        <v>5823</v>
      </c>
      <c r="C15" s="35">
        <f>SUM('antw :mech'!C15)</f>
        <v>5637</v>
      </c>
      <c r="D15" s="49">
        <f>SUM('antw :mech'!D15)</f>
        <v>8840</v>
      </c>
      <c r="E15" s="35">
        <f>SUM('antw :mech'!E15)</f>
        <v>8412</v>
      </c>
      <c r="F15" s="49">
        <f>SUM('antw :mech'!F15)</f>
        <v>9953</v>
      </c>
      <c r="G15" s="35">
        <f>SUM('antw :mech'!G15)</f>
        <v>9508</v>
      </c>
      <c r="H15" s="49">
        <f>SUM('antw :mech'!H15)</f>
        <v>8743</v>
      </c>
      <c r="I15" s="35">
        <f>SUM('antw :mech'!I15)</f>
        <v>5701</v>
      </c>
      <c r="J15" s="49">
        <f>SUM('antw :mech'!J15)</f>
        <v>9818</v>
      </c>
      <c r="K15" s="35">
        <f>SUM('antw :mech'!K15)</f>
        <v>10645</v>
      </c>
      <c r="L15" s="49">
        <f>SUM('antw :mech'!L15)</f>
        <v>8822</v>
      </c>
      <c r="M15" s="35">
        <f>SUM('antw :mech'!M15)</f>
        <v>5216</v>
      </c>
      <c r="N15" s="34">
        <v>97118</v>
      </c>
    </row>
    <row r="16" spans="1:14" ht="12.75" customHeight="1" x14ac:dyDescent="0.2">
      <c r="A16" s="57" t="s">
        <v>41</v>
      </c>
      <c r="B16" s="57">
        <f>SUM('antw :mech'!B16)</f>
        <v>2998</v>
      </c>
      <c r="C16" s="35">
        <f>SUM('antw :mech'!C16)</f>
        <v>3717</v>
      </c>
      <c r="D16" s="49">
        <f>SUM('antw :mech'!D16)</f>
        <v>5042</v>
      </c>
      <c r="E16" s="35">
        <f>SUM('antw :mech'!E16)</f>
        <v>4936</v>
      </c>
      <c r="F16" s="49">
        <f>SUM('antw :mech'!F16)</f>
        <v>5472</v>
      </c>
      <c r="G16" s="35">
        <f>SUM('antw :mech'!G16)</f>
        <v>5285</v>
      </c>
      <c r="H16" s="49">
        <f>SUM('antw :mech'!H16)</f>
        <v>3872</v>
      </c>
      <c r="I16" s="35">
        <f>SUM('antw :mech'!I16)</f>
        <v>2148</v>
      </c>
      <c r="J16" s="49">
        <f>SUM('antw :mech'!J16)</f>
        <v>5557</v>
      </c>
      <c r="K16" s="35">
        <f>SUM('antw :mech'!K16)</f>
        <v>5434</v>
      </c>
      <c r="L16" s="49">
        <f>SUM('antw :mech'!L16)</f>
        <v>4233</v>
      </c>
      <c r="M16" s="35">
        <f>SUM('antw :mech'!M16)</f>
        <v>2979</v>
      </c>
      <c r="N16" s="34">
        <v>51673</v>
      </c>
    </row>
    <row r="17" spans="1:14" ht="12.75" customHeight="1" x14ac:dyDescent="0.2">
      <c r="A17" s="57" t="s">
        <v>42</v>
      </c>
      <c r="B17" s="57">
        <f>SUM('antw :mech'!B17)</f>
        <v>33148</v>
      </c>
      <c r="C17" s="35">
        <f>SUM('antw :mech'!C17)</f>
        <v>27621</v>
      </c>
      <c r="D17" s="49">
        <f>SUM('antw :mech'!D17)</f>
        <v>40973</v>
      </c>
      <c r="E17" s="35">
        <f>SUM('antw :mech'!E17)</f>
        <v>41246</v>
      </c>
      <c r="F17" s="49">
        <f>SUM('antw :mech'!F17)</f>
        <v>39214</v>
      </c>
      <c r="G17" s="35">
        <f>SUM('antw :mech'!G17)</f>
        <v>35696</v>
      </c>
      <c r="H17" s="49">
        <f>SUM('antw :mech'!H17)</f>
        <v>32956</v>
      </c>
      <c r="I17" s="35">
        <f>SUM('antw :mech'!I17)</f>
        <v>66958</v>
      </c>
      <c r="J17" s="49">
        <f>SUM('antw :mech'!J17)</f>
        <v>36032</v>
      </c>
      <c r="K17" s="35">
        <f>SUM('antw :mech'!K17)</f>
        <v>35953</v>
      </c>
      <c r="L17" s="49">
        <f>SUM('antw :mech'!L17)</f>
        <v>30578</v>
      </c>
      <c r="M17" s="35">
        <f>SUM('antw :mech'!M17)</f>
        <v>30309</v>
      </c>
      <c r="N17" s="34">
        <v>450684</v>
      </c>
    </row>
    <row r="18" spans="1:14" ht="12.75" customHeight="1" x14ac:dyDescent="0.2">
      <c r="A18" s="57" t="s">
        <v>43</v>
      </c>
      <c r="B18" s="57">
        <f>SUM('antw :mech'!B18)</f>
        <v>34717</v>
      </c>
      <c r="C18" s="35">
        <f>SUM('antw :mech'!C18)</f>
        <v>32887</v>
      </c>
      <c r="D18" s="49">
        <f>SUM('antw :mech'!D18)</f>
        <v>46919</v>
      </c>
      <c r="E18" s="35">
        <f>SUM('antw :mech'!E18)</f>
        <v>49874</v>
      </c>
      <c r="F18" s="49">
        <f>SUM('antw :mech'!F18)</f>
        <v>44515</v>
      </c>
      <c r="G18" s="35">
        <f>SUM('antw :mech'!G18)</f>
        <v>53031</v>
      </c>
      <c r="H18" s="49">
        <f>SUM('antw :mech'!H18)</f>
        <v>66438</v>
      </c>
      <c r="I18" s="35">
        <f>SUM('antw :mech'!I18)</f>
        <v>101010</v>
      </c>
      <c r="J18" s="49">
        <f>SUM('antw :mech'!J18)</f>
        <v>63381</v>
      </c>
      <c r="K18" s="35">
        <f>SUM('antw :mech'!K18)</f>
        <v>58171</v>
      </c>
      <c r="L18" s="49">
        <f>SUM('antw :mech'!L18)</f>
        <v>37527</v>
      </c>
      <c r="M18" s="35">
        <f>SUM('antw :mech'!M18)</f>
        <v>42529</v>
      </c>
      <c r="N18" s="34">
        <v>630999</v>
      </c>
    </row>
    <row r="19" spans="1:14" ht="12.75" customHeight="1" x14ac:dyDescent="0.2">
      <c r="A19" s="57" t="s">
        <v>44</v>
      </c>
      <c r="B19" s="57">
        <f>SUM('antw :mech'!B19)</f>
        <v>5338</v>
      </c>
      <c r="C19" s="35">
        <f>SUM('antw :mech'!C19)</f>
        <v>6331</v>
      </c>
      <c r="D19" s="49">
        <f>SUM('antw :mech'!D19)</f>
        <v>8873</v>
      </c>
      <c r="E19" s="35">
        <f>SUM('antw :mech'!E19)</f>
        <v>6998</v>
      </c>
      <c r="F19" s="49">
        <f>SUM('antw :mech'!F19)</f>
        <v>7135</v>
      </c>
      <c r="G19" s="35">
        <f>SUM('antw :mech'!G19)</f>
        <v>7853</v>
      </c>
      <c r="H19" s="49">
        <f>SUM('antw :mech'!H19)</f>
        <v>6888</v>
      </c>
      <c r="I19" s="35">
        <f>SUM('antw :mech'!I19)</f>
        <v>7564</v>
      </c>
      <c r="J19" s="49">
        <f>SUM('antw :mech'!J19)</f>
        <v>7301</v>
      </c>
      <c r="K19" s="35">
        <f>SUM('antw :mech'!K19)</f>
        <v>7955</v>
      </c>
      <c r="L19" s="49">
        <f>SUM('antw :mech'!L19)</f>
        <v>6838</v>
      </c>
      <c r="M19" s="35">
        <f>SUM('antw :mech'!M19)</f>
        <v>6170</v>
      </c>
      <c r="N19" s="34">
        <v>85244</v>
      </c>
    </row>
    <row r="20" spans="1:14" ht="12.75" customHeight="1" x14ac:dyDescent="0.2">
      <c r="A20" s="57" t="s">
        <v>45</v>
      </c>
      <c r="B20" s="57">
        <f>SUM('antw :mech'!B20)</f>
        <v>5326</v>
      </c>
      <c r="C20" s="35">
        <f>SUM('antw :mech'!C20)</f>
        <v>5417</v>
      </c>
      <c r="D20" s="49">
        <f>SUM('antw :mech'!D20)</f>
        <v>7455</v>
      </c>
      <c r="E20" s="35">
        <f>SUM('antw :mech'!E20)</f>
        <v>5122</v>
      </c>
      <c r="F20" s="49">
        <f>SUM('antw :mech'!F20)</f>
        <v>5905</v>
      </c>
      <c r="G20" s="35">
        <f>SUM('antw :mech'!G20)</f>
        <v>6303</v>
      </c>
      <c r="H20" s="49">
        <f>SUM('antw :mech'!H20)</f>
        <v>3142</v>
      </c>
      <c r="I20" s="35">
        <f>SUM('antw :mech'!I20)</f>
        <v>3506</v>
      </c>
      <c r="J20" s="49">
        <f>SUM('antw :mech'!J20)</f>
        <v>4848</v>
      </c>
      <c r="K20" s="35">
        <f>SUM('antw :mech'!K20)</f>
        <v>7431</v>
      </c>
      <c r="L20" s="49">
        <f>SUM('antw :mech'!L20)</f>
        <v>5925</v>
      </c>
      <c r="M20" s="35">
        <f>SUM('antw :mech'!M20)</f>
        <v>5890</v>
      </c>
      <c r="N20" s="34">
        <v>66270</v>
      </c>
    </row>
    <row r="21" spans="1:14" ht="12.75" customHeight="1" x14ac:dyDescent="0.2">
      <c r="A21" s="57" t="s">
        <v>46</v>
      </c>
      <c r="B21" s="57">
        <f>SUM('antw :mech'!B21)</f>
        <v>2947</v>
      </c>
      <c r="C21" s="35">
        <f>SUM('antw :mech'!C21)</f>
        <v>3685</v>
      </c>
      <c r="D21" s="49">
        <f>SUM('antw :mech'!D21)</f>
        <v>5365</v>
      </c>
      <c r="E21" s="35">
        <f>SUM('antw :mech'!E21)</f>
        <v>5477</v>
      </c>
      <c r="F21" s="49">
        <f>SUM('antw :mech'!F21)</f>
        <v>6826</v>
      </c>
      <c r="G21" s="35">
        <f>SUM('antw :mech'!G21)</f>
        <v>6406</v>
      </c>
      <c r="H21" s="49">
        <f>SUM('antw :mech'!H21)</f>
        <v>7050</v>
      </c>
      <c r="I21" s="35">
        <f>SUM('antw :mech'!I21)</f>
        <v>5344</v>
      </c>
      <c r="J21" s="49">
        <f>SUM('antw :mech'!J21)</f>
        <v>7701</v>
      </c>
      <c r="K21" s="35">
        <f>SUM('antw :mech'!K21)</f>
        <v>6887</v>
      </c>
      <c r="L21" s="49">
        <f>SUM('antw :mech'!L21)</f>
        <v>4949</v>
      </c>
      <c r="M21" s="35">
        <f>SUM('antw :mech'!M21)</f>
        <v>3860</v>
      </c>
      <c r="N21" s="34">
        <v>66497</v>
      </c>
    </row>
    <row r="22" spans="1:14" ht="12.75" customHeight="1" x14ac:dyDescent="0.2">
      <c r="A22" s="57" t="s">
        <v>47</v>
      </c>
      <c r="B22" s="57">
        <f>SUM('antw :mech'!B22)</f>
        <v>7203</v>
      </c>
      <c r="C22" s="35">
        <f>SUM('antw :mech'!C22)</f>
        <v>8208</v>
      </c>
      <c r="D22" s="49">
        <f>SUM('antw :mech'!D22)</f>
        <v>10528</v>
      </c>
      <c r="E22" s="35">
        <f>SUM('antw :mech'!E22)</f>
        <v>9767</v>
      </c>
      <c r="F22" s="49">
        <f>SUM('antw :mech'!F22)</f>
        <v>10563</v>
      </c>
      <c r="G22" s="35">
        <f>SUM('antw :mech'!G22)</f>
        <v>12186</v>
      </c>
      <c r="H22" s="49">
        <f>SUM('antw :mech'!H22)</f>
        <v>9112</v>
      </c>
      <c r="I22" s="35">
        <f>SUM('antw :mech'!I22)</f>
        <v>9431</v>
      </c>
      <c r="J22" s="49">
        <f>SUM('antw :mech'!J22)</f>
        <v>12308</v>
      </c>
      <c r="K22" s="35">
        <f>SUM('antw :mech'!K22)</f>
        <v>11544</v>
      </c>
      <c r="L22" s="49">
        <f>SUM('antw :mech'!L22)</f>
        <v>10109</v>
      </c>
      <c r="M22" s="35">
        <f>SUM('antw :mech'!M22)</f>
        <v>5812</v>
      </c>
      <c r="N22" s="34">
        <v>116771</v>
      </c>
    </row>
    <row r="23" spans="1:14" ht="12.75" customHeight="1" x14ac:dyDescent="0.2">
      <c r="A23" s="57" t="s">
        <v>48</v>
      </c>
      <c r="B23" s="57">
        <f>SUM('antw :mech'!B23)</f>
        <v>2911</v>
      </c>
      <c r="C23" s="35">
        <f>SUM('antw :mech'!C23)</f>
        <v>2695</v>
      </c>
      <c r="D23" s="49">
        <f>SUM('antw :mech'!D23)</f>
        <v>3741</v>
      </c>
      <c r="E23" s="35">
        <f>SUM('antw :mech'!E23)</f>
        <v>3874</v>
      </c>
      <c r="F23" s="49">
        <f>SUM('antw :mech'!F23)</f>
        <v>3961</v>
      </c>
      <c r="G23" s="35">
        <f>SUM('antw :mech'!G23)</f>
        <v>4022</v>
      </c>
      <c r="H23" s="49">
        <f>SUM('antw :mech'!H23)</f>
        <v>2589</v>
      </c>
      <c r="I23" s="35">
        <f>SUM('antw :mech'!I23)</f>
        <v>2519</v>
      </c>
      <c r="J23" s="49">
        <f>SUM('antw :mech'!J23)</f>
        <v>4473</v>
      </c>
      <c r="K23" s="35">
        <f>SUM('antw :mech'!K23)</f>
        <v>4164</v>
      </c>
      <c r="L23" s="49">
        <f>SUM('antw :mech'!L23)</f>
        <v>3673</v>
      </c>
      <c r="M23" s="35">
        <f>SUM('antw :mech'!M23)</f>
        <v>2099</v>
      </c>
      <c r="N23" s="34">
        <v>40721</v>
      </c>
    </row>
    <row r="24" spans="1:14" ht="12.75" customHeight="1" x14ac:dyDescent="0.2">
      <c r="A24" s="57" t="s">
        <v>49</v>
      </c>
      <c r="B24" s="57">
        <f>SUM('antw :mech'!B24)</f>
        <v>2851</v>
      </c>
      <c r="C24" s="35">
        <f>SUM('antw :mech'!C24)</f>
        <v>2774</v>
      </c>
      <c r="D24" s="49">
        <f>SUM('antw :mech'!D24)</f>
        <v>4532</v>
      </c>
      <c r="E24" s="35">
        <f>SUM('antw :mech'!E24)</f>
        <v>4147</v>
      </c>
      <c r="F24" s="49">
        <f>SUM('antw :mech'!F24)</f>
        <v>4553</v>
      </c>
      <c r="G24" s="35">
        <f>SUM('antw :mech'!G24)</f>
        <v>4338</v>
      </c>
      <c r="H24" s="49">
        <f>SUM('antw :mech'!H24)</f>
        <v>3593</v>
      </c>
      <c r="I24" s="35">
        <f>SUM('antw :mech'!I24)</f>
        <v>3008</v>
      </c>
      <c r="J24" s="49">
        <f>SUM('antw :mech'!J24)</f>
        <v>5215</v>
      </c>
      <c r="K24" s="35">
        <f>SUM('antw :mech'!K24)</f>
        <v>5057</v>
      </c>
      <c r="L24" s="49">
        <f>SUM('antw :mech'!L24)</f>
        <v>3324</v>
      </c>
      <c r="M24" s="35">
        <f>SUM('antw :mech'!M24)</f>
        <v>2373</v>
      </c>
      <c r="N24" s="34">
        <v>45765</v>
      </c>
    </row>
    <row r="25" spans="1:14" ht="12.75" customHeight="1" x14ac:dyDescent="0.2">
      <c r="A25" s="57" t="s">
        <v>50</v>
      </c>
      <c r="B25" s="57">
        <f>SUM('antw :mech'!B25)</f>
        <v>4857</v>
      </c>
      <c r="C25" s="35">
        <f>SUM('antw :mech'!C25)</f>
        <v>5573</v>
      </c>
      <c r="D25" s="49">
        <f>SUM('antw :mech'!D25)</f>
        <v>7515</v>
      </c>
      <c r="E25" s="35">
        <f>SUM('antw :mech'!E25)</f>
        <v>5816</v>
      </c>
      <c r="F25" s="49">
        <f>SUM('antw :mech'!F25)</f>
        <v>7370</v>
      </c>
      <c r="G25" s="35">
        <f>SUM('antw :mech'!G25)</f>
        <v>7186</v>
      </c>
      <c r="H25" s="49">
        <f>SUM('antw :mech'!H25)</f>
        <v>5770</v>
      </c>
      <c r="I25" s="35">
        <f>SUM('antw :mech'!I25)</f>
        <v>6994</v>
      </c>
      <c r="J25" s="49">
        <f>SUM('antw :mech'!J25)</f>
        <v>7551</v>
      </c>
      <c r="K25" s="35">
        <f>SUM('antw :mech'!K25)</f>
        <v>7223</v>
      </c>
      <c r="L25" s="49">
        <f>SUM('antw :mech'!L25)</f>
        <v>6728</v>
      </c>
      <c r="M25" s="35">
        <f>SUM('antw :mech'!M25)</f>
        <v>3943</v>
      </c>
      <c r="N25" s="34">
        <v>76526</v>
      </c>
    </row>
    <row r="26" spans="1:14" ht="12.75" customHeight="1" x14ac:dyDescent="0.2">
      <c r="A26" s="57" t="s">
        <v>51</v>
      </c>
      <c r="B26" s="57">
        <f>SUM('antw :mech'!B26)</f>
        <v>3440</v>
      </c>
      <c r="C26" s="35">
        <f>SUM('antw :mech'!C26)</f>
        <v>3295</v>
      </c>
      <c r="D26" s="49">
        <f>SUM('antw :mech'!D26)</f>
        <v>5306</v>
      </c>
      <c r="E26" s="35">
        <f>SUM('antw :mech'!E26)</f>
        <v>8113</v>
      </c>
      <c r="F26" s="49">
        <f>SUM('antw :mech'!F26)</f>
        <v>5816</v>
      </c>
      <c r="G26" s="35">
        <f>SUM('antw :mech'!G26)</f>
        <v>6446</v>
      </c>
      <c r="H26" s="49">
        <f>SUM('antw :mech'!H26)</f>
        <v>5651</v>
      </c>
      <c r="I26" s="35">
        <f>SUM('antw :mech'!I26)</f>
        <v>3278</v>
      </c>
      <c r="J26" s="49">
        <f>SUM('antw :mech'!J26)</f>
        <v>5990</v>
      </c>
      <c r="K26" s="35">
        <f>SUM('antw :mech'!K26)</f>
        <v>6834</v>
      </c>
      <c r="L26" s="49">
        <f>SUM('antw :mech'!L26)</f>
        <v>4699</v>
      </c>
      <c r="M26" s="35">
        <f>SUM('antw :mech'!M26)</f>
        <v>3295</v>
      </c>
      <c r="N26" s="34">
        <v>62163</v>
      </c>
    </row>
    <row r="27" spans="1:14" ht="12.75" customHeight="1" x14ac:dyDescent="0.2">
      <c r="A27" s="57" t="s">
        <v>52</v>
      </c>
      <c r="B27" s="57">
        <f>SUM('antw :mech'!B27)</f>
        <v>7632</v>
      </c>
      <c r="C27" s="35">
        <f>SUM('antw :mech'!C27)</f>
        <v>8123</v>
      </c>
      <c r="D27" s="49">
        <f>SUM('antw :mech'!D27)</f>
        <v>10477</v>
      </c>
      <c r="E27" s="35">
        <f>SUM('antw :mech'!E27)</f>
        <v>16857</v>
      </c>
      <c r="F27" s="49">
        <f>SUM('antw :mech'!F27)</f>
        <v>17027</v>
      </c>
      <c r="G27" s="35">
        <f>SUM('antw :mech'!G27)</f>
        <v>14639</v>
      </c>
      <c r="H27" s="49">
        <f>SUM('antw :mech'!H27)</f>
        <v>17354</v>
      </c>
      <c r="I27" s="35">
        <f>SUM('antw :mech'!I27)</f>
        <v>11448</v>
      </c>
      <c r="J27" s="49">
        <f>SUM('antw :mech'!J27)</f>
        <v>14764</v>
      </c>
      <c r="K27" s="35">
        <f>SUM('antw :mech'!K27)</f>
        <v>15437</v>
      </c>
      <c r="L27" s="49">
        <f>SUM('antw :mech'!L27)</f>
        <v>10588</v>
      </c>
      <c r="M27" s="35">
        <f>SUM('antw :mech'!M27)</f>
        <v>8574</v>
      </c>
      <c r="N27" s="34">
        <v>152920</v>
      </c>
    </row>
    <row r="28" spans="1:14" ht="12.75" customHeight="1" x14ac:dyDescent="0.2">
      <c r="A28" s="57" t="s">
        <v>53</v>
      </c>
      <c r="B28" s="57">
        <f>SUM('antw :mech'!B28)</f>
        <v>14169</v>
      </c>
      <c r="C28" s="35">
        <f>SUM('antw :mech'!C28)</f>
        <v>5939</v>
      </c>
      <c r="D28" s="49">
        <f>SUM('antw :mech'!D28)</f>
        <v>8214</v>
      </c>
      <c r="E28" s="35">
        <f>SUM('antw :mech'!E28)</f>
        <v>10527</v>
      </c>
      <c r="F28" s="49">
        <f>SUM('antw :mech'!F28)</f>
        <v>13484</v>
      </c>
      <c r="G28" s="35">
        <f>SUM('antw :mech'!G28)</f>
        <v>11461</v>
      </c>
      <c r="H28" s="49">
        <f>SUM('antw :mech'!H28)</f>
        <v>9917</v>
      </c>
      <c r="I28" s="35">
        <f>SUM('antw :mech'!I28)</f>
        <v>10938</v>
      </c>
      <c r="J28" s="49">
        <f>SUM('antw :mech'!J28)</f>
        <v>10297</v>
      </c>
      <c r="K28" s="35">
        <f>SUM('antw :mech'!K28)</f>
        <v>9226</v>
      </c>
      <c r="L28" s="49">
        <f>SUM('antw :mech'!L28)</f>
        <v>7883</v>
      </c>
      <c r="M28" s="35">
        <f>SUM('antw :mech'!M28)</f>
        <v>9063</v>
      </c>
      <c r="N28" s="34">
        <v>121118</v>
      </c>
    </row>
    <row r="29" spans="1:14" ht="12.75" customHeight="1" x14ac:dyDescent="0.2">
      <c r="A29" s="57" t="s">
        <v>54</v>
      </c>
      <c r="B29" s="57">
        <f>SUM('antw :mech'!B29)</f>
        <v>31998</v>
      </c>
      <c r="C29" s="35">
        <f>SUM('antw :mech'!C29)</f>
        <v>33071</v>
      </c>
      <c r="D29" s="49">
        <f>SUM('antw :mech'!D29)</f>
        <v>45594</v>
      </c>
      <c r="E29" s="35">
        <f>SUM('antw :mech'!E29)</f>
        <v>59668</v>
      </c>
      <c r="F29" s="49">
        <f>SUM('antw :mech'!F29)</f>
        <v>75210</v>
      </c>
      <c r="G29" s="35">
        <f>SUM('antw :mech'!G29)</f>
        <v>82227</v>
      </c>
      <c r="H29" s="49">
        <f>SUM('antw :mech'!H29)</f>
        <v>78412</v>
      </c>
      <c r="I29" s="35">
        <f>SUM('antw :mech'!I29)</f>
        <v>62128</v>
      </c>
      <c r="J29" s="49">
        <f>SUM('antw :mech'!J29)</f>
        <v>75891</v>
      </c>
      <c r="K29" s="35">
        <f>SUM('antw :mech'!K29)</f>
        <v>68476</v>
      </c>
      <c r="L29" s="49">
        <f>SUM('antw :mech'!L29)</f>
        <v>36651</v>
      </c>
      <c r="M29" s="35">
        <f>SUM('antw :mech'!M29)</f>
        <v>30741</v>
      </c>
      <c r="N29" s="34">
        <v>680067</v>
      </c>
    </row>
    <row r="30" spans="1:14" ht="12.75" customHeight="1" x14ac:dyDescent="0.2">
      <c r="A30" s="57" t="s">
        <v>55</v>
      </c>
      <c r="B30" s="57">
        <f>SUM('antw :mech'!B30)</f>
        <v>3495</v>
      </c>
      <c r="C30" s="35">
        <f>SUM('antw :mech'!C30)</f>
        <v>4121</v>
      </c>
      <c r="D30" s="49">
        <f>SUM('antw :mech'!D30)</f>
        <v>6402</v>
      </c>
      <c r="E30" s="35">
        <f>SUM('antw :mech'!E30)</f>
        <v>8858</v>
      </c>
      <c r="F30" s="49">
        <f>SUM('antw :mech'!F30)</f>
        <v>12415</v>
      </c>
      <c r="G30" s="35">
        <f>SUM('antw :mech'!G30)</f>
        <v>12922</v>
      </c>
      <c r="H30" s="49">
        <f>SUM('antw :mech'!H30)</f>
        <v>12860</v>
      </c>
      <c r="I30" s="35">
        <f>SUM('antw :mech'!I30)</f>
        <v>11473</v>
      </c>
      <c r="J30" s="49">
        <f>SUM('antw :mech'!J30)</f>
        <v>13043</v>
      </c>
      <c r="K30" s="35">
        <f>SUM('antw :mech'!K30)</f>
        <v>10030</v>
      </c>
      <c r="L30" s="49">
        <f>SUM('antw :mech'!L30)</f>
        <v>5315</v>
      </c>
      <c r="M30" s="35">
        <f>SUM('antw :mech'!M30)</f>
        <v>3454</v>
      </c>
      <c r="N30" s="34">
        <v>104388</v>
      </c>
    </row>
    <row r="31" spans="1:14" ht="12.75" customHeight="1" x14ac:dyDescent="0.2">
      <c r="A31" s="57" t="s">
        <v>56</v>
      </c>
      <c r="B31" s="57">
        <f>SUM('antw :mech'!B31)</f>
        <v>8921</v>
      </c>
      <c r="C31" s="35">
        <f>SUM('antw :mech'!C31)</f>
        <v>9668</v>
      </c>
      <c r="D31" s="49">
        <f>SUM('antw :mech'!D31)</f>
        <v>11984</v>
      </c>
      <c r="E31" s="35">
        <f>SUM('antw :mech'!E31)</f>
        <v>20644</v>
      </c>
      <c r="F31" s="49">
        <f>SUM('antw :mech'!F31)</f>
        <v>16646</v>
      </c>
      <c r="G31" s="35">
        <f>SUM('antw :mech'!G31)</f>
        <v>11997</v>
      </c>
      <c r="H31" s="49">
        <f>SUM('antw :mech'!H31)</f>
        <v>13938</v>
      </c>
      <c r="I31" s="35">
        <f>SUM('antw :mech'!I31)</f>
        <v>14110</v>
      </c>
      <c r="J31" s="49">
        <f>SUM('antw :mech'!J31)</f>
        <v>16798</v>
      </c>
      <c r="K31" s="35">
        <f>SUM('antw :mech'!K31)</f>
        <v>15634</v>
      </c>
      <c r="L31" s="49">
        <f>SUM('antw :mech'!L31)</f>
        <v>13817</v>
      </c>
      <c r="M31" s="35">
        <f>SUM('antw :mech'!M31)</f>
        <v>10399</v>
      </c>
      <c r="N31" s="34">
        <v>164556</v>
      </c>
    </row>
    <row r="32" spans="1:14" ht="12.75" customHeight="1" x14ac:dyDescent="0.2">
      <c r="A32" s="57" t="s">
        <v>57</v>
      </c>
      <c r="B32" s="57">
        <f>SUM('antw :mech'!B32)</f>
        <v>8087</v>
      </c>
      <c r="C32" s="35">
        <f>SUM('antw :mech'!C32)</f>
        <v>8983</v>
      </c>
      <c r="D32" s="49">
        <f>SUM('antw :mech'!D32)</f>
        <v>9518</v>
      </c>
      <c r="E32" s="35">
        <f>SUM('antw :mech'!E32)</f>
        <v>16279</v>
      </c>
      <c r="F32" s="49">
        <f>SUM('antw :mech'!F32)</f>
        <v>14593</v>
      </c>
      <c r="G32" s="35">
        <f>SUM('antw :mech'!G32)</f>
        <v>18405</v>
      </c>
      <c r="H32" s="49">
        <f>SUM('antw :mech'!H32)</f>
        <v>20637</v>
      </c>
      <c r="I32" s="35">
        <f>SUM('antw :mech'!I32)</f>
        <v>20152</v>
      </c>
      <c r="J32" s="49">
        <f>SUM('antw :mech'!J32)</f>
        <v>16171</v>
      </c>
      <c r="K32" s="35">
        <f>SUM('antw :mech'!K32)</f>
        <v>15614</v>
      </c>
      <c r="L32" s="49">
        <f>SUM('antw :mech'!L32)</f>
        <v>9277</v>
      </c>
      <c r="M32" s="35">
        <f>SUM('antw :mech'!M32)</f>
        <v>7924</v>
      </c>
      <c r="N32" s="34">
        <v>165640</v>
      </c>
    </row>
    <row r="33" spans="1:14" ht="12.75" customHeight="1" x14ac:dyDescent="0.2">
      <c r="A33" s="57" t="s">
        <v>58</v>
      </c>
      <c r="B33" s="57">
        <f>SUM('antw :mech'!B33)</f>
        <v>3834</v>
      </c>
      <c r="C33" s="35">
        <f>SUM('antw :mech'!C33)</f>
        <v>4246</v>
      </c>
      <c r="D33" s="49">
        <f>SUM('antw :mech'!D33)</f>
        <v>5018</v>
      </c>
      <c r="E33" s="35">
        <f>SUM('antw :mech'!E33)</f>
        <v>7994</v>
      </c>
      <c r="F33" s="49">
        <f>SUM('antw :mech'!F33)</f>
        <v>11499</v>
      </c>
      <c r="G33" s="35">
        <f>SUM('antw :mech'!G33)</f>
        <v>11141</v>
      </c>
      <c r="H33" s="49">
        <f>SUM('antw :mech'!H33)</f>
        <v>9260</v>
      </c>
      <c r="I33" s="35">
        <f>SUM('antw :mech'!I33)</f>
        <v>6250</v>
      </c>
      <c r="J33" s="49">
        <f>SUM('antw :mech'!J33)</f>
        <v>7164</v>
      </c>
      <c r="K33" s="35">
        <f>SUM('antw :mech'!K33)</f>
        <v>7114</v>
      </c>
      <c r="L33" s="49">
        <f>SUM('antw :mech'!L33)</f>
        <v>4513</v>
      </c>
      <c r="M33" s="35">
        <f>SUM('antw :mech'!M33)</f>
        <v>3848</v>
      </c>
      <c r="N33" s="34">
        <v>81881</v>
      </c>
    </row>
    <row r="34" spans="1:14" ht="12.75" customHeight="1" x14ac:dyDescent="0.2">
      <c r="A34" s="57" t="s">
        <v>59</v>
      </c>
      <c r="B34" s="57">
        <f>SUM('antw :mech'!B34)</f>
        <v>2646</v>
      </c>
      <c r="C34" s="35">
        <f>SUM('antw :mech'!C34)</f>
        <v>2633</v>
      </c>
      <c r="D34" s="49">
        <f>SUM('antw :mech'!D34)</f>
        <v>3051</v>
      </c>
      <c r="E34" s="35">
        <f>SUM('antw :mech'!E34)</f>
        <v>3063</v>
      </c>
      <c r="F34" s="49">
        <f>SUM('antw :mech'!F34)</f>
        <v>3825</v>
      </c>
      <c r="G34" s="35">
        <f>SUM('antw :mech'!G34)</f>
        <v>5173</v>
      </c>
      <c r="H34" s="49">
        <f>SUM('antw :mech'!H34)</f>
        <v>8847</v>
      </c>
      <c r="I34" s="35">
        <f>SUM('antw :mech'!I34)</f>
        <v>8955</v>
      </c>
      <c r="J34" s="49">
        <f>SUM('antw :mech'!J34)</f>
        <v>5123</v>
      </c>
      <c r="K34" s="35">
        <f>SUM('antw :mech'!K34)</f>
        <v>4278</v>
      </c>
      <c r="L34" s="49">
        <f>SUM('antw :mech'!L34)</f>
        <v>3016</v>
      </c>
      <c r="M34" s="35">
        <f>SUM('antw :mech'!M34)</f>
        <v>2916</v>
      </c>
      <c r="N34" s="34">
        <v>53526</v>
      </c>
    </row>
    <row r="35" spans="1:14" ht="12.75" customHeight="1" x14ac:dyDescent="0.2">
      <c r="A35" s="57" t="s">
        <v>60</v>
      </c>
      <c r="B35" s="57">
        <f>SUM('antw :mech'!B35)</f>
        <v>5466</v>
      </c>
      <c r="C35" s="35">
        <f>SUM('antw :mech'!C35)</f>
        <v>5199</v>
      </c>
      <c r="D35" s="49">
        <f>SUM('antw :mech'!D35)</f>
        <v>6880</v>
      </c>
      <c r="E35" s="35">
        <f>SUM('antw :mech'!E35)</f>
        <v>7097</v>
      </c>
      <c r="F35" s="49">
        <f>SUM('antw :mech'!F35)</f>
        <v>7702</v>
      </c>
      <c r="G35" s="35">
        <f>SUM('antw :mech'!G35)</f>
        <v>7625</v>
      </c>
      <c r="H35" s="49">
        <f>SUM('antw :mech'!H35)</f>
        <v>7942</v>
      </c>
      <c r="I35" s="35">
        <f>SUM('antw :mech'!I35)</f>
        <v>6212</v>
      </c>
      <c r="J35" s="49">
        <f>SUM('antw :mech'!J35)</f>
        <v>9343</v>
      </c>
      <c r="K35" s="35">
        <f>SUM('antw :mech'!K35)</f>
        <v>8354</v>
      </c>
      <c r="L35" s="49">
        <f>SUM('antw :mech'!L35)</f>
        <v>6383</v>
      </c>
      <c r="M35" s="35">
        <f>SUM('antw :mech'!M35)</f>
        <v>5749</v>
      </c>
      <c r="N35" s="34">
        <v>83952</v>
      </c>
    </row>
    <row r="36" spans="1:14" ht="12.75" customHeight="1" x14ac:dyDescent="0.2">
      <c r="A36" s="57" t="s">
        <v>61</v>
      </c>
      <c r="B36" s="57">
        <f>SUM('antw :mech'!B36)</f>
        <v>5522</v>
      </c>
      <c r="C36" s="35">
        <f>SUM('antw :mech'!C36)</f>
        <v>2882</v>
      </c>
      <c r="D36" s="49">
        <f>SUM('antw :mech'!D36)</f>
        <v>3932</v>
      </c>
      <c r="E36" s="35">
        <f>SUM('antw :mech'!E36)</f>
        <v>7168</v>
      </c>
      <c r="F36" s="49">
        <f>SUM('antw :mech'!F36)</f>
        <v>9457</v>
      </c>
      <c r="G36" s="35">
        <f>SUM('antw :mech'!G36)</f>
        <v>13440</v>
      </c>
      <c r="H36" s="49">
        <f>SUM('antw :mech'!H36)</f>
        <v>17617</v>
      </c>
      <c r="I36" s="35">
        <f>SUM('antw :mech'!I36)</f>
        <v>11869</v>
      </c>
      <c r="J36" s="49">
        <f>SUM('antw :mech'!J36)</f>
        <v>12135</v>
      </c>
      <c r="K36" s="35">
        <f>SUM('antw :mech'!K36)</f>
        <v>8196</v>
      </c>
      <c r="L36" s="49">
        <f>SUM('antw :mech'!L36)</f>
        <v>4090</v>
      </c>
      <c r="M36" s="35">
        <f>SUM('antw :mech'!M36)</f>
        <v>6085</v>
      </c>
      <c r="N36" s="34">
        <v>102393</v>
      </c>
    </row>
    <row r="37" spans="1:14" ht="12.75" customHeight="1" x14ac:dyDescent="0.2">
      <c r="A37" s="57" t="s">
        <v>62</v>
      </c>
      <c r="B37" s="57">
        <f>SUM('antw :mech'!B37)</f>
        <v>11355</v>
      </c>
      <c r="C37" s="35">
        <f>SUM('antw :mech'!C37)</f>
        <v>7253</v>
      </c>
      <c r="D37" s="49">
        <f>SUM('antw :mech'!D37)</f>
        <v>7955</v>
      </c>
      <c r="E37" s="35">
        <f>SUM('antw :mech'!E37)</f>
        <v>11559</v>
      </c>
      <c r="F37" s="49">
        <f>SUM('antw :mech'!F37)</f>
        <v>13853</v>
      </c>
      <c r="G37" s="35">
        <f>SUM('antw :mech'!G37)</f>
        <v>10564</v>
      </c>
      <c r="H37" s="49">
        <f>SUM('antw :mech'!H37)</f>
        <v>14931</v>
      </c>
      <c r="I37" s="35">
        <f>SUM('antw :mech'!I37)</f>
        <v>9963</v>
      </c>
      <c r="J37" s="49">
        <f>SUM('antw :mech'!J37)</f>
        <v>11550</v>
      </c>
      <c r="K37" s="35">
        <f>SUM('antw :mech'!K37)</f>
        <v>12288</v>
      </c>
      <c r="L37" s="49">
        <f>SUM('antw :mech'!L37)</f>
        <v>5447</v>
      </c>
      <c r="M37" s="35">
        <f>SUM('antw :mech'!M37)</f>
        <v>6678</v>
      </c>
      <c r="N37" s="34">
        <v>123396</v>
      </c>
    </row>
    <row r="38" spans="1:14" ht="12.75" customHeight="1" x14ac:dyDescent="0.2">
      <c r="A38" s="57" t="s">
        <v>63</v>
      </c>
      <c r="B38" s="59">
        <f>B40-SUM(B7:B37)</f>
        <v>47867</v>
      </c>
      <c r="C38" s="59">
        <f t="shared" ref="C38:M38" si="0">C40-SUM(C7:C37)</f>
        <v>48562</v>
      </c>
      <c r="D38" s="59">
        <f t="shared" si="0"/>
        <v>69849</v>
      </c>
      <c r="E38" s="59">
        <f t="shared" si="0"/>
        <v>76079</v>
      </c>
      <c r="F38" s="59">
        <f t="shared" si="0"/>
        <v>77724</v>
      </c>
      <c r="G38" s="59">
        <f t="shared" si="0"/>
        <v>92230</v>
      </c>
      <c r="H38" s="59">
        <f t="shared" si="0"/>
        <v>94962</v>
      </c>
      <c r="I38" s="59">
        <f t="shared" si="0"/>
        <v>88719</v>
      </c>
      <c r="J38" s="59">
        <f t="shared" si="0"/>
        <v>89665</v>
      </c>
      <c r="K38" s="59">
        <f t="shared" si="0"/>
        <v>85654</v>
      </c>
      <c r="L38" s="59">
        <f t="shared" si="0"/>
        <v>60880</v>
      </c>
      <c r="M38" s="59">
        <f t="shared" si="0"/>
        <v>53810</v>
      </c>
      <c r="N38" s="34">
        <v>886001</v>
      </c>
    </row>
    <row r="39" spans="1:14" ht="12.75" customHeight="1" x14ac:dyDescent="0.2">
      <c r="A39" s="39" t="s">
        <v>64</v>
      </c>
      <c r="B39" s="64">
        <f>SUM('antw :mech'!B39)</f>
        <v>544267</v>
      </c>
      <c r="C39" s="64">
        <f>SUM('antw :mech'!C39)</f>
        <v>572738</v>
      </c>
      <c r="D39" s="64">
        <f>SUM('antw :mech'!D39)</f>
        <v>707560</v>
      </c>
      <c r="E39" s="64">
        <f>SUM('antw :mech'!E39)</f>
        <v>825489</v>
      </c>
      <c r="F39" s="64">
        <f>SUM('antw :mech'!F39)</f>
        <v>897478</v>
      </c>
      <c r="G39" s="64">
        <f>SUM('antw :mech'!G39)</f>
        <v>865645</v>
      </c>
      <c r="H39" s="64">
        <f>SUM('antw :mech'!H39)</f>
        <v>881574</v>
      </c>
      <c r="I39" s="64">
        <f>SUM('antw :mech'!I39)</f>
        <v>946676</v>
      </c>
      <c r="J39" s="64">
        <f>SUM('antw :mech'!J39)</f>
        <v>849869</v>
      </c>
      <c r="K39" s="64">
        <f>SUM('antw :mech'!K39)</f>
        <v>876072</v>
      </c>
      <c r="L39" s="64">
        <f>SUM('antw :mech'!L39)</f>
        <v>612101</v>
      </c>
      <c r="M39" s="64">
        <f>SUM('antw :mech'!M39)</f>
        <v>626365</v>
      </c>
      <c r="N39" s="65">
        <v>9205834</v>
      </c>
    </row>
    <row r="40" spans="1:14" ht="12.75" customHeight="1" x14ac:dyDescent="0.2">
      <c r="A40" s="41" t="s">
        <v>65</v>
      </c>
      <c r="B40" s="39">
        <f>SUM('antw :mech'!B40)</f>
        <v>724060</v>
      </c>
      <c r="C40" s="39">
        <f>SUM('antw :mech'!C40)</f>
        <v>773608</v>
      </c>
      <c r="D40" s="39">
        <f>SUM('antw :mech'!D40)</f>
        <v>938038</v>
      </c>
      <c r="E40" s="39">
        <f>SUM('antw :mech'!E40)</f>
        <v>1078184</v>
      </c>
      <c r="F40" s="39">
        <f>SUM('antw :mech'!F40)</f>
        <v>1166126</v>
      </c>
      <c r="G40" s="39">
        <f>SUM('antw :mech'!G40)</f>
        <v>1114190</v>
      </c>
      <c r="H40" s="39">
        <f>SUM('antw :mech'!H40)</f>
        <v>1173998</v>
      </c>
      <c r="I40" s="39">
        <f>SUM('antw :mech'!I40)</f>
        <v>1214950</v>
      </c>
      <c r="J40" s="39">
        <f>SUM('antw :mech'!J40)</f>
        <v>1105260</v>
      </c>
      <c r="K40" s="39">
        <f>SUM('antw :mech'!K40)</f>
        <v>1155877</v>
      </c>
      <c r="L40" s="39">
        <f>SUM('antw :mech'!L40)</f>
        <v>831791</v>
      </c>
      <c r="M40" s="39">
        <f>SUM('antw :mech'!M40)</f>
        <v>841349</v>
      </c>
      <c r="N40" s="65">
        <v>12117431</v>
      </c>
    </row>
    <row r="41" spans="1:14" x14ac:dyDescent="0.2">
      <c r="A41" s="44" t="s">
        <v>66</v>
      </c>
      <c r="C41" s="45"/>
      <c r="D41" s="50"/>
      <c r="E41" s="45"/>
      <c r="F41" s="45"/>
      <c r="G41" s="45"/>
      <c r="M41" s="34"/>
      <c r="N41" s="46" t="s">
        <v>67</v>
      </c>
    </row>
    <row r="42" spans="1:14" x14ac:dyDescent="0.2">
      <c r="A42" s="47"/>
      <c r="C42" s="45"/>
      <c r="D42" s="50"/>
      <c r="E42" s="45"/>
      <c r="F42" s="45"/>
      <c r="G42" s="45"/>
      <c r="M42" s="34"/>
      <c r="N42" s="48" t="s">
        <v>68</v>
      </c>
    </row>
    <row r="43" spans="1:14" x14ac:dyDescent="0.2">
      <c r="D43" s="50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N43"/>
  <sheetViews>
    <sheetView view="pageBreakPreview" zoomScale="85" zoomScaleNormal="85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88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 t="s">
        <v>89</v>
      </c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54" t="s">
        <v>32</v>
      </c>
      <c r="B7" s="33">
        <f>VLAANDEREN!B7-SUM(Kust:Kunststeden!B7)</f>
        <v>208224</v>
      </c>
      <c r="C7" s="34">
        <f>VLAANDEREN!C7-SUM(Kust:Kunststeden!C7)</f>
        <v>322311</v>
      </c>
      <c r="D7" s="33">
        <f>VLAANDEREN!D7-SUM(Kust:Kunststeden!D7)</f>
        <v>339364</v>
      </c>
      <c r="E7" s="34">
        <f>VLAANDEREN!E7-SUM(Kust:Kunststeden!E7)</f>
        <v>548185</v>
      </c>
      <c r="F7" s="33">
        <f>VLAANDEREN!F7-SUM(Kust:Kunststeden!F7)</f>
        <v>497795</v>
      </c>
      <c r="G7" s="34">
        <f>VLAANDEREN!G7-SUM(Kust:Kunststeden!G7)</f>
        <v>374838</v>
      </c>
      <c r="H7" s="54">
        <f>VLAANDEREN!H7-SUM(Kust:Kunststeden!H7)</f>
        <v>1116183</v>
      </c>
      <c r="I7" s="33">
        <f>VLAANDEREN!I7-SUM(Kust:Kunststeden!I7)</f>
        <v>854872</v>
      </c>
      <c r="J7" s="55">
        <f>VLAANDEREN!J7-SUM(Kust:Kunststeden!J7)</f>
        <v>416211</v>
      </c>
      <c r="K7" s="33">
        <f>VLAANDEREN!K7-SUM(Kust:Kunststeden!K7)</f>
        <v>415640</v>
      </c>
      <c r="L7" s="56">
        <f>VLAANDEREN!L7-SUM(Kust:Kunststeden!L7)</f>
        <v>388216</v>
      </c>
      <c r="M7" s="34">
        <f>VLAANDEREN!M7-SUM(Kust:Kunststeden!M7)</f>
        <v>292231</v>
      </c>
      <c r="N7" s="36">
        <v>5774070</v>
      </c>
    </row>
    <row r="8" spans="1:14" ht="12.75" customHeight="1" x14ac:dyDescent="0.2">
      <c r="A8" s="57" t="s">
        <v>33</v>
      </c>
      <c r="B8" s="35">
        <f>VLAANDEREN!B8-SUM(Kust:Kunststeden!B8)</f>
        <v>64213</v>
      </c>
      <c r="C8" s="34">
        <f>VLAANDEREN!C8-SUM(Kust:Kunststeden!C8)</f>
        <v>91034</v>
      </c>
      <c r="D8" s="35">
        <f>VLAANDEREN!D8-SUM(Kust:Kunststeden!D8)</f>
        <v>80599</v>
      </c>
      <c r="E8" s="34">
        <f>VLAANDEREN!E8-SUM(Kust:Kunststeden!E8)</f>
        <v>119740</v>
      </c>
      <c r="F8" s="35">
        <f>VLAANDEREN!F8-SUM(Kust:Kunststeden!F8)</f>
        <v>212358</v>
      </c>
      <c r="G8" s="34">
        <f>VLAANDEREN!G8-SUM(Kust:Kunststeden!G8)</f>
        <v>141696</v>
      </c>
      <c r="H8" s="57">
        <f>VLAANDEREN!H8-SUM(Kust:Kunststeden!H8)</f>
        <v>297069</v>
      </c>
      <c r="I8" s="35">
        <f>VLAANDEREN!I8-SUM(Kust:Kunststeden!I8)</f>
        <v>315374</v>
      </c>
      <c r="J8" s="49">
        <f>VLAANDEREN!J8-SUM(Kust:Kunststeden!J8)</f>
        <v>137773</v>
      </c>
      <c r="K8" s="35">
        <f>VLAANDEREN!K8-SUM(Kust:Kunststeden!K8)</f>
        <v>152226</v>
      </c>
      <c r="L8" s="58">
        <f>VLAANDEREN!L8-SUM(Kust:Kunststeden!L8)</f>
        <v>81722</v>
      </c>
      <c r="M8" s="34">
        <f>VLAANDEREN!M8-SUM(Kust:Kunststeden!M8)</f>
        <v>91624</v>
      </c>
      <c r="N8" s="36">
        <v>1785428</v>
      </c>
    </row>
    <row r="9" spans="1:14" ht="12.75" customHeight="1" x14ac:dyDescent="0.2">
      <c r="A9" s="57" t="s">
        <v>34</v>
      </c>
      <c r="B9" s="35">
        <f>VLAANDEREN!B9-SUM(Kust:Kunststeden!B9)</f>
        <v>40626</v>
      </c>
      <c r="C9" s="34">
        <f>VLAANDEREN!C9-SUM(Kust:Kunststeden!C9)</f>
        <v>33172</v>
      </c>
      <c r="D9" s="35">
        <f>VLAANDEREN!D9-SUM(Kust:Kunststeden!D9)</f>
        <v>47997</v>
      </c>
      <c r="E9" s="34">
        <f>VLAANDEREN!E9-SUM(Kust:Kunststeden!E9)</f>
        <v>54021</v>
      </c>
      <c r="F9" s="35">
        <f>VLAANDEREN!F9-SUM(Kust:Kunststeden!F9)</f>
        <v>57996</v>
      </c>
      <c r="G9" s="34">
        <f>VLAANDEREN!G9-SUM(Kust:Kunststeden!G9)</f>
        <v>56694</v>
      </c>
      <c r="H9" s="57">
        <f>VLAANDEREN!H9-SUM(Kust:Kunststeden!H9)</f>
        <v>55136</v>
      </c>
      <c r="I9" s="35">
        <f>VLAANDEREN!I9-SUM(Kust:Kunststeden!I9)</f>
        <v>64056</v>
      </c>
      <c r="J9" s="49">
        <f>VLAANDEREN!J9-SUM(Kust:Kunststeden!J9)</f>
        <v>54519</v>
      </c>
      <c r="K9" s="35">
        <f>VLAANDEREN!K9-SUM(Kust:Kunststeden!K9)</f>
        <v>87077</v>
      </c>
      <c r="L9" s="58">
        <f>VLAANDEREN!L9-SUM(Kust:Kunststeden!L9)</f>
        <v>41164</v>
      </c>
      <c r="M9" s="34">
        <f>VLAANDEREN!M9-SUM(Kust:Kunststeden!M9)</f>
        <v>34321</v>
      </c>
      <c r="N9" s="36">
        <v>626779</v>
      </c>
    </row>
    <row r="10" spans="1:14" ht="12.75" customHeight="1" x14ac:dyDescent="0.2">
      <c r="A10" s="57" t="s">
        <v>35</v>
      </c>
      <c r="B10" s="35">
        <f>VLAANDEREN!B10-SUM(Kust:Kunststeden!B10)</f>
        <v>19151</v>
      </c>
      <c r="C10" s="34">
        <f>VLAANDEREN!C10-SUM(Kust:Kunststeden!C10)</f>
        <v>59691</v>
      </c>
      <c r="D10" s="35">
        <f>VLAANDEREN!D10-SUM(Kust:Kunststeden!D10)</f>
        <v>53162</v>
      </c>
      <c r="E10" s="34">
        <f>VLAANDEREN!E10-SUM(Kust:Kunststeden!E10)</f>
        <v>78302</v>
      </c>
      <c r="F10" s="35">
        <f>VLAANDEREN!F10-SUM(Kust:Kunststeden!F10)</f>
        <v>67361</v>
      </c>
      <c r="G10" s="34">
        <f>VLAANDEREN!G10-SUM(Kust:Kunststeden!G10)</f>
        <v>26442</v>
      </c>
      <c r="H10" s="57">
        <f>VLAANDEREN!H10-SUM(Kust:Kunststeden!H10)</f>
        <v>36547</v>
      </c>
      <c r="I10" s="35">
        <f>VLAANDEREN!I10-SUM(Kust:Kunststeden!I10)</f>
        <v>50112</v>
      </c>
      <c r="J10" s="49">
        <f>VLAANDEREN!J10-SUM(Kust:Kunststeden!J10)</f>
        <v>25682</v>
      </c>
      <c r="K10" s="35">
        <f>VLAANDEREN!K10-SUM(Kust:Kunststeden!K10)</f>
        <v>59983</v>
      </c>
      <c r="L10" s="58">
        <f>VLAANDEREN!L10-SUM(Kust:Kunststeden!L10)</f>
        <v>19267</v>
      </c>
      <c r="M10" s="34">
        <f>VLAANDEREN!M10-SUM(Kust:Kunststeden!M10)</f>
        <v>25286</v>
      </c>
      <c r="N10" s="36">
        <v>520986</v>
      </c>
    </row>
    <row r="11" spans="1:14" ht="12.75" customHeight="1" x14ac:dyDescent="0.2">
      <c r="A11" s="57" t="s">
        <v>36</v>
      </c>
      <c r="B11" s="35">
        <f>VLAANDEREN!B11-SUM(Kust:Kunststeden!B11)</f>
        <v>13246</v>
      </c>
      <c r="C11" s="34">
        <f>VLAANDEREN!C11-SUM(Kust:Kunststeden!C11)</f>
        <v>25499</v>
      </c>
      <c r="D11" s="35">
        <f>VLAANDEREN!D11-SUM(Kust:Kunststeden!D11)</f>
        <v>38925</v>
      </c>
      <c r="E11" s="34">
        <f>VLAANDEREN!E11-SUM(Kust:Kunststeden!E11)</f>
        <v>49079</v>
      </c>
      <c r="F11" s="35">
        <f>VLAANDEREN!F11-SUM(Kust:Kunststeden!F11)</f>
        <v>60833</v>
      </c>
      <c r="G11" s="34">
        <f>VLAANDEREN!G11-SUM(Kust:Kunststeden!G11)</f>
        <v>58468</v>
      </c>
      <c r="H11" s="57">
        <f>VLAANDEREN!H11-SUM(Kust:Kunststeden!H11)</f>
        <v>64214</v>
      </c>
      <c r="I11" s="35">
        <f>VLAANDEREN!I11-SUM(Kust:Kunststeden!I11)</f>
        <v>67792</v>
      </c>
      <c r="J11" s="49">
        <f>VLAANDEREN!J11-SUM(Kust:Kunststeden!J11)</f>
        <v>40945</v>
      </c>
      <c r="K11" s="35">
        <f>VLAANDEREN!K11-SUM(Kust:Kunststeden!K11)</f>
        <v>52138</v>
      </c>
      <c r="L11" s="58">
        <f>VLAANDEREN!L11-SUM(Kust:Kunststeden!L11)</f>
        <v>25650</v>
      </c>
      <c r="M11" s="34">
        <f>VLAANDEREN!M11-SUM(Kust:Kunststeden!M11)</f>
        <v>19161</v>
      </c>
      <c r="N11" s="36">
        <v>515950</v>
      </c>
    </row>
    <row r="12" spans="1:14" ht="12.75" customHeight="1" x14ac:dyDescent="0.2">
      <c r="A12" s="57" t="s">
        <v>37</v>
      </c>
      <c r="B12" s="35">
        <f>VLAANDEREN!B12-SUM(Kust:Kunststeden!B12)</f>
        <v>1356</v>
      </c>
      <c r="C12" s="34">
        <f>VLAANDEREN!C12-SUM(Kust:Kunststeden!C12)</f>
        <v>1739</v>
      </c>
      <c r="D12" s="35">
        <f>VLAANDEREN!D12-SUM(Kust:Kunststeden!D12)</f>
        <v>1601</v>
      </c>
      <c r="E12" s="34">
        <f>VLAANDEREN!E12-SUM(Kust:Kunststeden!E12)</f>
        <v>3923</v>
      </c>
      <c r="F12" s="35">
        <f>VLAANDEREN!F12-SUM(Kust:Kunststeden!F12)</f>
        <v>3625</v>
      </c>
      <c r="G12" s="34">
        <f>VLAANDEREN!G12-SUM(Kust:Kunststeden!G12)</f>
        <v>1954</v>
      </c>
      <c r="H12" s="57">
        <f>VLAANDEREN!H12-SUM(Kust:Kunststeden!H12)</f>
        <v>1930</v>
      </c>
      <c r="I12" s="35">
        <f>VLAANDEREN!I12-SUM(Kust:Kunststeden!I12)</f>
        <v>3240</v>
      </c>
      <c r="J12" s="49">
        <f>VLAANDEREN!J12-SUM(Kust:Kunststeden!J12)</f>
        <v>2559</v>
      </c>
      <c r="K12" s="35">
        <f>VLAANDEREN!K12-SUM(Kust:Kunststeden!K12)</f>
        <v>1803</v>
      </c>
      <c r="L12" s="58">
        <f>VLAANDEREN!L12-SUM(Kust:Kunststeden!L12)</f>
        <v>2068</v>
      </c>
      <c r="M12" s="34">
        <f>VLAANDEREN!M12-SUM(Kust:Kunststeden!M12)</f>
        <v>1704</v>
      </c>
      <c r="N12" s="36">
        <v>27502</v>
      </c>
    </row>
    <row r="13" spans="1:14" ht="12.75" customHeight="1" x14ac:dyDescent="0.2">
      <c r="A13" s="57" t="s">
        <v>38</v>
      </c>
      <c r="B13" s="35">
        <f>VLAANDEREN!B13-SUM(Kust:Kunststeden!B13)</f>
        <v>722</v>
      </c>
      <c r="C13" s="34">
        <f>VLAANDEREN!C13-SUM(Kust:Kunststeden!C13)</f>
        <v>1082</v>
      </c>
      <c r="D13" s="35">
        <f>VLAANDEREN!D13-SUM(Kust:Kunststeden!D13)</f>
        <v>1182</v>
      </c>
      <c r="E13" s="34">
        <f>VLAANDEREN!E13-SUM(Kust:Kunststeden!E13)</f>
        <v>1495</v>
      </c>
      <c r="F13" s="35">
        <f>VLAANDEREN!F13-SUM(Kust:Kunststeden!F13)</f>
        <v>1697</v>
      </c>
      <c r="G13" s="34">
        <f>VLAANDEREN!G13-SUM(Kust:Kunststeden!G13)</f>
        <v>2092</v>
      </c>
      <c r="H13" s="57">
        <f>VLAANDEREN!H13-SUM(Kust:Kunststeden!H13)</f>
        <v>3108</v>
      </c>
      <c r="I13" s="35">
        <f>VLAANDEREN!I13-SUM(Kust:Kunststeden!I13)</f>
        <v>1987</v>
      </c>
      <c r="J13" s="49">
        <f>VLAANDEREN!J13-SUM(Kust:Kunststeden!J13)</f>
        <v>1514</v>
      </c>
      <c r="K13" s="35">
        <f>VLAANDEREN!K13-SUM(Kust:Kunststeden!K13)</f>
        <v>1524</v>
      </c>
      <c r="L13" s="58">
        <f>VLAANDEREN!L13-SUM(Kust:Kunststeden!L13)</f>
        <v>1175</v>
      </c>
      <c r="M13" s="34">
        <f>VLAANDEREN!M13-SUM(Kust:Kunststeden!M13)</f>
        <v>1017</v>
      </c>
      <c r="N13" s="36">
        <v>18595</v>
      </c>
    </row>
    <row r="14" spans="1:14" ht="12.75" customHeight="1" x14ac:dyDescent="0.2">
      <c r="A14" s="57" t="s">
        <v>39</v>
      </c>
      <c r="B14" s="35">
        <f>VLAANDEREN!B14-SUM(Kust:Kunststeden!B14)</f>
        <v>753</v>
      </c>
      <c r="C14" s="34">
        <f>VLAANDEREN!C14-SUM(Kust:Kunststeden!C14)</f>
        <v>1363</v>
      </c>
      <c r="D14" s="35">
        <f>VLAANDEREN!D14-SUM(Kust:Kunststeden!D14)</f>
        <v>1583</v>
      </c>
      <c r="E14" s="34">
        <f>VLAANDEREN!E14-SUM(Kust:Kunststeden!E14)</f>
        <v>2145</v>
      </c>
      <c r="F14" s="35">
        <f>VLAANDEREN!F14-SUM(Kust:Kunststeden!F14)</f>
        <v>1381</v>
      </c>
      <c r="G14" s="34">
        <f>VLAANDEREN!G14-SUM(Kust:Kunststeden!G14)</f>
        <v>1438</v>
      </c>
      <c r="H14" s="57">
        <f>VLAANDEREN!H14-SUM(Kust:Kunststeden!H14)</f>
        <v>5374</v>
      </c>
      <c r="I14" s="35">
        <f>VLAANDEREN!I14-SUM(Kust:Kunststeden!I14)</f>
        <v>1311</v>
      </c>
      <c r="J14" s="49">
        <f>VLAANDEREN!J14-SUM(Kust:Kunststeden!J14)</f>
        <v>1342</v>
      </c>
      <c r="K14" s="35">
        <f>VLAANDEREN!K14-SUM(Kust:Kunststeden!K14)</f>
        <v>1628</v>
      </c>
      <c r="L14" s="58">
        <f>VLAANDEREN!L14-SUM(Kust:Kunststeden!L14)</f>
        <v>1202</v>
      </c>
      <c r="M14" s="34">
        <f>VLAANDEREN!M14-SUM(Kust:Kunststeden!M14)</f>
        <v>645</v>
      </c>
      <c r="N14" s="36">
        <v>20165</v>
      </c>
    </row>
    <row r="15" spans="1:14" ht="12.75" customHeight="1" x14ac:dyDescent="0.2">
      <c r="A15" s="57" t="s">
        <v>40</v>
      </c>
      <c r="B15" s="35">
        <f>VLAANDEREN!B15-SUM(Kust:Kunststeden!B15)</f>
        <v>976</v>
      </c>
      <c r="C15" s="34">
        <f>VLAANDEREN!C15-SUM(Kust:Kunststeden!C15)</f>
        <v>1036</v>
      </c>
      <c r="D15" s="35">
        <f>VLAANDEREN!D15-SUM(Kust:Kunststeden!D15)</f>
        <v>3776</v>
      </c>
      <c r="E15" s="34">
        <f>VLAANDEREN!E15-SUM(Kust:Kunststeden!E15)</f>
        <v>2493</v>
      </c>
      <c r="F15" s="35">
        <f>VLAANDEREN!F15-SUM(Kust:Kunststeden!F15)</f>
        <v>1738</v>
      </c>
      <c r="G15" s="34">
        <f>VLAANDEREN!G15-SUM(Kust:Kunststeden!G15)</f>
        <v>1923</v>
      </c>
      <c r="H15" s="57">
        <f>VLAANDEREN!H15-SUM(Kust:Kunststeden!H15)</f>
        <v>2183</v>
      </c>
      <c r="I15" s="35">
        <f>VLAANDEREN!I15-SUM(Kust:Kunststeden!I15)</f>
        <v>1145</v>
      </c>
      <c r="J15" s="49">
        <f>VLAANDEREN!J15-SUM(Kust:Kunststeden!J15)</f>
        <v>1690</v>
      </c>
      <c r="K15" s="35">
        <f>VLAANDEREN!K15-SUM(Kust:Kunststeden!K15)</f>
        <v>2492</v>
      </c>
      <c r="L15" s="58">
        <f>VLAANDEREN!L15-SUM(Kust:Kunststeden!L15)</f>
        <v>1508</v>
      </c>
      <c r="M15" s="34">
        <f>VLAANDEREN!M15-SUM(Kust:Kunststeden!M15)</f>
        <v>865</v>
      </c>
      <c r="N15" s="36">
        <v>21825</v>
      </c>
    </row>
    <row r="16" spans="1:14" ht="12.75" customHeight="1" x14ac:dyDescent="0.2">
      <c r="A16" s="57" t="s">
        <v>41</v>
      </c>
      <c r="B16" s="35">
        <f>VLAANDEREN!B16-SUM(Kust:Kunststeden!B16)</f>
        <v>621</v>
      </c>
      <c r="C16" s="34">
        <f>VLAANDEREN!C16-SUM(Kust:Kunststeden!C16)</f>
        <v>651</v>
      </c>
      <c r="D16" s="35">
        <f>VLAANDEREN!D16-SUM(Kust:Kunststeden!D16)</f>
        <v>781</v>
      </c>
      <c r="E16" s="34">
        <f>VLAANDEREN!E16-SUM(Kust:Kunststeden!E16)</f>
        <v>1097</v>
      </c>
      <c r="F16" s="35">
        <f>VLAANDEREN!F16-SUM(Kust:Kunststeden!F16)</f>
        <v>700</v>
      </c>
      <c r="G16" s="34">
        <f>VLAANDEREN!G16-SUM(Kust:Kunststeden!G16)</f>
        <v>759</v>
      </c>
      <c r="H16" s="57">
        <f>VLAANDEREN!H16-SUM(Kust:Kunststeden!H16)</f>
        <v>660</v>
      </c>
      <c r="I16" s="35">
        <f>VLAANDEREN!I16-SUM(Kust:Kunststeden!I16)</f>
        <v>423</v>
      </c>
      <c r="J16" s="49">
        <f>VLAANDEREN!J16-SUM(Kust:Kunststeden!J16)</f>
        <v>836</v>
      </c>
      <c r="K16" s="35">
        <f>VLAANDEREN!K16-SUM(Kust:Kunststeden!K16)</f>
        <v>1023</v>
      </c>
      <c r="L16" s="58">
        <f>VLAANDEREN!L16-SUM(Kust:Kunststeden!L16)</f>
        <v>825</v>
      </c>
      <c r="M16" s="34">
        <f>VLAANDEREN!M16-SUM(Kust:Kunststeden!M16)</f>
        <v>430</v>
      </c>
      <c r="N16" s="36">
        <v>8806</v>
      </c>
    </row>
    <row r="17" spans="1:14" ht="12.75" customHeight="1" x14ac:dyDescent="0.2">
      <c r="A17" s="57" t="s">
        <v>42</v>
      </c>
      <c r="B17" s="35">
        <f>VLAANDEREN!B17-SUM(Kust:Kunststeden!B17)</f>
        <v>4209</v>
      </c>
      <c r="C17" s="34">
        <f>VLAANDEREN!C17-SUM(Kust:Kunststeden!C17)</f>
        <v>4616</v>
      </c>
      <c r="D17" s="35">
        <f>VLAANDEREN!D17-SUM(Kust:Kunststeden!D17)</f>
        <v>7116</v>
      </c>
      <c r="E17" s="34">
        <f>VLAANDEREN!E17-SUM(Kust:Kunststeden!E17)</f>
        <v>8271</v>
      </c>
      <c r="F17" s="35">
        <f>VLAANDEREN!F17-SUM(Kust:Kunststeden!F17)</f>
        <v>5884</v>
      </c>
      <c r="G17" s="34">
        <f>VLAANDEREN!G17-SUM(Kust:Kunststeden!G17)</f>
        <v>6762</v>
      </c>
      <c r="H17" s="57">
        <f>VLAANDEREN!H17-SUM(Kust:Kunststeden!H17)</f>
        <v>6797</v>
      </c>
      <c r="I17" s="35">
        <f>VLAANDEREN!I17-SUM(Kust:Kunststeden!I17)</f>
        <v>9892</v>
      </c>
      <c r="J17" s="49">
        <f>VLAANDEREN!J17-SUM(Kust:Kunststeden!J17)</f>
        <v>7371</v>
      </c>
      <c r="K17" s="35">
        <f>VLAANDEREN!K17-SUM(Kust:Kunststeden!K17)</f>
        <v>7304</v>
      </c>
      <c r="L17" s="58">
        <f>VLAANDEREN!L17-SUM(Kust:Kunststeden!L17)</f>
        <v>5189</v>
      </c>
      <c r="M17" s="34">
        <f>VLAANDEREN!M17-SUM(Kust:Kunststeden!M17)</f>
        <v>4164</v>
      </c>
      <c r="N17" s="36">
        <v>77575</v>
      </c>
    </row>
    <row r="18" spans="1:14" ht="12.75" customHeight="1" x14ac:dyDescent="0.2">
      <c r="A18" s="57" t="s">
        <v>43</v>
      </c>
      <c r="B18" s="35">
        <f>VLAANDEREN!B18-SUM(Kust:Kunststeden!B18)</f>
        <v>3138</v>
      </c>
      <c r="C18" s="34">
        <f>VLAANDEREN!C18-SUM(Kust:Kunststeden!C18)</f>
        <v>3654</v>
      </c>
      <c r="D18" s="35">
        <f>VLAANDEREN!D18-SUM(Kust:Kunststeden!D18)</f>
        <v>4696</v>
      </c>
      <c r="E18" s="34">
        <f>VLAANDEREN!E18-SUM(Kust:Kunststeden!E18)</f>
        <v>5887</v>
      </c>
      <c r="F18" s="35">
        <f>VLAANDEREN!F18-SUM(Kust:Kunststeden!F18)</f>
        <v>5541</v>
      </c>
      <c r="G18" s="34">
        <f>VLAANDEREN!G18-SUM(Kust:Kunststeden!G18)</f>
        <v>5888</v>
      </c>
      <c r="H18" s="57">
        <f>VLAANDEREN!H18-SUM(Kust:Kunststeden!H18)</f>
        <v>6816</v>
      </c>
      <c r="I18" s="35">
        <f>VLAANDEREN!I18-SUM(Kust:Kunststeden!I18)</f>
        <v>7897</v>
      </c>
      <c r="J18" s="49">
        <f>VLAANDEREN!J18-SUM(Kust:Kunststeden!J18)</f>
        <v>5335</v>
      </c>
      <c r="K18" s="35">
        <f>VLAANDEREN!K18-SUM(Kust:Kunststeden!K18)</f>
        <v>5259</v>
      </c>
      <c r="L18" s="58">
        <f>VLAANDEREN!L18-SUM(Kust:Kunststeden!L18)</f>
        <v>4363</v>
      </c>
      <c r="M18" s="34">
        <f>VLAANDEREN!M18-SUM(Kust:Kunststeden!M18)</f>
        <v>3735</v>
      </c>
      <c r="N18" s="36">
        <v>62209</v>
      </c>
    </row>
    <row r="19" spans="1:14" ht="12.75" customHeight="1" x14ac:dyDescent="0.2">
      <c r="A19" s="57" t="s">
        <v>44</v>
      </c>
      <c r="B19" s="35">
        <f>VLAANDEREN!B19-SUM(Kust:Kunststeden!B19)</f>
        <v>1492</v>
      </c>
      <c r="C19" s="34">
        <f>VLAANDEREN!C19-SUM(Kust:Kunststeden!C19)</f>
        <v>1691</v>
      </c>
      <c r="D19" s="35">
        <f>VLAANDEREN!D19-SUM(Kust:Kunststeden!D19)</f>
        <v>2690</v>
      </c>
      <c r="E19" s="34">
        <f>VLAANDEREN!E19-SUM(Kust:Kunststeden!E19)</f>
        <v>2083</v>
      </c>
      <c r="F19" s="35">
        <f>VLAANDEREN!F19-SUM(Kust:Kunststeden!F19)</f>
        <v>3091</v>
      </c>
      <c r="G19" s="34">
        <f>VLAANDEREN!G19-SUM(Kust:Kunststeden!G19)</f>
        <v>2794</v>
      </c>
      <c r="H19" s="57">
        <f>VLAANDEREN!H19-SUM(Kust:Kunststeden!H19)</f>
        <v>2296</v>
      </c>
      <c r="I19" s="35">
        <f>VLAANDEREN!I19-SUM(Kust:Kunststeden!I19)</f>
        <v>1925</v>
      </c>
      <c r="J19" s="49">
        <f>VLAANDEREN!J19-SUM(Kust:Kunststeden!J19)</f>
        <v>2667</v>
      </c>
      <c r="K19" s="35">
        <f>VLAANDEREN!K19-SUM(Kust:Kunststeden!K19)</f>
        <v>2488</v>
      </c>
      <c r="L19" s="58">
        <f>VLAANDEREN!L19-SUM(Kust:Kunststeden!L19)</f>
        <v>2470</v>
      </c>
      <c r="M19" s="34">
        <f>VLAANDEREN!M19-SUM(Kust:Kunststeden!M19)</f>
        <v>1135</v>
      </c>
      <c r="N19" s="36">
        <v>26822</v>
      </c>
    </row>
    <row r="20" spans="1:14" ht="12.75" customHeight="1" x14ac:dyDescent="0.2">
      <c r="A20" s="57" t="s">
        <v>45</v>
      </c>
      <c r="B20" s="35">
        <f>VLAANDEREN!B20-SUM(Kust:Kunststeden!B20)</f>
        <v>446</v>
      </c>
      <c r="C20" s="34">
        <f>VLAANDEREN!C20-SUM(Kust:Kunststeden!C20)</f>
        <v>408</v>
      </c>
      <c r="D20" s="35">
        <f>VLAANDEREN!D20-SUM(Kust:Kunststeden!D20)</f>
        <v>541</v>
      </c>
      <c r="E20" s="34">
        <f>VLAANDEREN!E20-SUM(Kust:Kunststeden!E20)</f>
        <v>613</v>
      </c>
      <c r="F20" s="35">
        <f>VLAANDEREN!F20-SUM(Kust:Kunststeden!F20)</f>
        <v>453</v>
      </c>
      <c r="G20" s="34">
        <f>VLAANDEREN!G20-SUM(Kust:Kunststeden!G20)</f>
        <v>619</v>
      </c>
      <c r="H20" s="57">
        <f>VLAANDEREN!H20-SUM(Kust:Kunststeden!H20)</f>
        <v>395</v>
      </c>
      <c r="I20" s="35">
        <f>VLAANDEREN!I20-SUM(Kust:Kunststeden!I20)</f>
        <v>353</v>
      </c>
      <c r="J20" s="49">
        <f>VLAANDEREN!J20-SUM(Kust:Kunststeden!J20)</f>
        <v>544</v>
      </c>
      <c r="K20" s="35">
        <f>VLAANDEREN!K20-SUM(Kust:Kunststeden!K20)</f>
        <v>492</v>
      </c>
      <c r="L20" s="58">
        <f>VLAANDEREN!L20-SUM(Kust:Kunststeden!L20)</f>
        <v>545</v>
      </c>
      <c r="M20" s="34">
        <f>VLAANDEREN!M20-SUM(Kust:Kunststeden!M20)</f>
        <v>397</v>
      </c>
      <c r="N20" s="36">
        <v>5806</v>
      </c>
    </row>
    <row r="21" spans="1:14" ht="12.75" customHeight="1" x14ac:dyDescent="0.2">
      <c r="A21" s="57" t="s">
        <v>46</v>
      </c>
      <c r="B21" s="35">
        <f>VLAANDEREN!B21-SUM(Kust:Kunststeden!B21)</f>
        <v>3863</v>
      </c>
      <c r="C21" s="34">
        <f>VLAANDEREN!C21-SUM(Kust:Kunststeden!C21)</f>
        <v>2138</v>
      </c>
      <c r="D21" s="35">
        <f>VLAANDEREN!D21-SUM(Kust:Kunststeden!D21)</f>
        <v>2355</v>
      </c>
      <c r="E21" s="34">
        <f>VLAANDEREN!E21-SUM(Kust:Kunststeden!E21)</f>
        <v>3972</v>
      </c>
      <c r="F21" s="35">
        <f>VLAANDEREN!F21-SUM(Kust:Kunststeden!F21)</f>
        <v>4676</v>
      </c>
      <c r="G21" s="34">
        <f>VLAANDEREN!G21-SUM(Kust:Kunststeden!G21)</f>
        <v>3223</v>
      </c>
      <c r="H21" s="57">
        <f>VLAANDEREN!H21-SUM(Kust:Kunststeden!H21)</f>
        <v>3358</v>
      </c>
      <c r="I21" s="35">
        <f>VLAANDEREN!I21-SUM(Kust:Kunststeden!I21)</f>
        <v>4726</v>
      </c>
      <c r="J21" s="49">
        <f>VLAANDEREN!J21-SUM(Kust:Kunststeden!J21)</f>
        <v>3088</v>
      </c>
      <c r="K21" s="35">
        <f>VLAANDEREN!K21-SUM(Kust:Kunststeden!K21)</f>
        <v>3033</v>
      </c>
      <c r="L21" s="58">
        <f>VLAANDEREN!L21-SUM(Kust:Kunststeden!L21)</f>
        <v>4124</v>
      </c>
      <c r="M21" s="34">
        <f>VLAANDEREN!M21-SUM(Kust:Kunststeden!M21)</f>
        <v>1779</v>
      </c>
      <c r="N21" s="36">
        <v>40335</v>
      </c>
    </row>
    <row r="22" spans="1:14" ht="12.75" customHeight="1" x14ac:dyDescent="0.2">
      <c r="A22" s="57" t="s">
        <v>47</v>
      </c>
      <c r="B22" s="35">
        <f>VLAANDEREN!B22-SUM(Kust:Kunststeden!B22)</f>
        <v>7135</v>
      </c>
      <c r="C22" s="34">
        <f>VLAANDEREN!C22-SUM(Kust:Kunststeden!C22)</f>
        <v>8040</v>
      </c>
      <c r="D22" s="35">
        <f>VLAANDEREN!D22-SUM(Kust:Kunststeden!D22)</f>
        <v>8398</v>
      </c>
      <c r="E22" s="34">
        <f>VLAANDEREN!E22-SUM(Kust:Kunststeden!E22)</f>
        <v>7692</v>
      </c>
      <c r="F22" s="35">
        <f>VLAANDEREN!F22-SUM(Kust:Kunststeden!F22)</f>
        <v>9250</v>
      </c>
      <c r="G22" s="34">
        <f>VLAANDEREN!G22-SUM(Kust:Kunststeden!G22)</f>
        <v>10415</v>
      </c>
      <c r="H22" s="57">
        <f>VLAANDEREN!H22-SUM(Kust:Kunststeden!H22)</f>
        <v>9263</v>
      </c>
      <c r="I22" s="35">
        <f>VLAANDEREN!I22-SUM(Kust:Kunststeden!I22)</f>
        <v>8218</v>
      </c>
      <c r="J22" s="49">
        <f>VLAANDEREN!J22-SUM(Kust:Kunststeden!J22)</f>
        <v>11026</v>
      </c>
      <c r="K22" s="35">
        <f>VLAANDEREN!K22-SUM(Kust:Kunststeden!K22)</f>
        <v>11246</v>
      </c>
      <c r="L22" s="58">
        <f>VLAANDEREN!L22-SUM(Kust:Kunststeden!L22)</f>
        <v>8456</v>
      </c>
      <c r="M22" s="34">
        <f>VLAANDEREN!M22-SUM(Kust:Kunststeden!M22)</f>
        <v>7215</v>
      </c>
      <c r="N22" s="36">
        <v>106354</v>
      </c>
    </row>
    <row r="23" spans="1:14" ht="12.75" customHeight="1" x14ac:dyDescent="0.2">
      <c r="A23" s="57" t="s">
        <v>48</v>
      </c>
      <c r="B23" s="35">
        <f>VLAANDEREN!B23-SUM(Kust:Kunststeden!B23)</f>
        <v>2080</v>
      </c>
      <c r="C23" s="34">
        <f>VLAANDEREN!C23-SUM(Kust:Kunststeden!C23)</f>
        <v>1718</v>
      </c>
      <c r="D23" s="35">
        <f>VLAANDEREN!D23-SUM(Kust:Kunststeden!D23)</f>
        <v>2380</v>
      </c>
      <c r="E23" s="34">
        <f>VLAANDEREN!E23-SUM(Kust:Kunststeden!E23)</f>
        <v>2478</v>
      </c>
      <c r="F23" s="35">
        <f>VLAANDEREN!F23-SUM(Kust:Kunststeden!F23)</f>
        <v>2973</v>
      </c>
      <c r="G23" s="34">
        <f>VLAANDEREN!G23-SUM(Kust:Kunststeden!G23)</f>
        <v>2749</v>
      </c>
      <c r="H23" s="57">
        <f>VLAANDEREN!H23-SUM(Kust:Kunststeden!H23)</f>
        <v>2920</v>
      </c>
      <c r="I23" s="35">
        <f>VLAANDEREN!I23-SUM(Kust:Kunststeden!I23)</f>
        <v>1817</v>
      </c>
      <c r="J23" s="49">
        <f>VLAANDEREN!J23-SUM(Kust:Kunststeden!J23)</f>
        <v>1993</v>
      </c>
      <c r="K23" s="35">
        <f>VLAANDEREN!K23-SUM(Kust:Kunststeden!K23)</f>
        <v>2725</v>
      </c>
      <c r="L23" s="58">
        <f>VLAANDEREN!L23-SUM(Kust:Kunststeden!L23)</f>
        <v>2580</v>
      </c>
      <c r="M23" s="34">
        <f>VLAANDEREN!M23-SUM(Kust:Kunststeden!M23)</f>
        <v>2137</v>
      </c>
      <c r="N23" s="36">
        <v>28550</v>
      </c>
    </row>
    <row r="24" spans="1:14" ht="12.75" customHeight="1" x14ac:dyDescent="0.2">
      <c r="A24" s="57" t="s">
        <v>49</v>
      </c>
      <c r="B24" s="35">
        <f>VLAANDEREN!B24-SUM(Kust:Kunststeden!B24)</f>
        <v>507</v>
      </c>
      <c r="C24" s="34">
        <f>VLAANDEREN!C24-SUM(Kust:Kunststeden!C24)</f>
        <v>553</v>
      </c>
      <c r="D24" s="35">
        <f>VLAANDEREN!D24-SUM(Kust:Kunststeden!D24)</f>
        <v>794</v>
      </c>
      <c r="E24" s="34">
        <f>VLAANDEREN!E24-SUM(Kust:Kunststeden!E24)</f>
        <v>1045</v>
      </c>
      <c r="F24" s="35">
        <f>VLAANDEREN!F24-SUM(Kust:Kunststeden!F24)</f>
        <v>1630</v>
      </c>
      <c r="G24" s="34">
        <f>VLAANDEREN!G24-SUM(Kust:Kunststeden!G24)</f>
        <v>1108</v>
      </c>
      <c r="H24" s="57">
        <f>VLAANDEREN!H24-SUM(Kust:Kunststeden!H24)</f>
        <v>1687</v>
      </c>
      <c r="I24" s="35">
        <f>VLAANDEREN!I24-SUM(Kust:Kunststeden!I24)</f>
        <v>1627</v>
      </c>
      <c r="J24" s="49">
        <f>VLAANDEREN!J24-SUM(Kust:Kunststeden!J24)</f>
        <v>1298</v>
      </c>
      <c r="K24" s="35">
        <f>VLAANDEREN!K24-SUM(Kust:Kunststeden!K24)</f>
        <v>1598</v>
      </c>
      <c r="L24" s="58">
        <f>VLAANDEREN!L24-SUM(Kust:Kunststeden!L24)</f>
        <v>1169</v>
      </c>
      <c r="M24" s="34">
        <f>VLAANDEREN!M24-SUM(Kust:Kunststeden!M24)</f>
        <v>643</v>
      </c>
      <c r="N24" s="36">
        <v>13659</v>
      </c>
    </row>
    <row r="25" spans="1:14" ht="12.75" customHeight="1" x14ac:dyDescent="0.2">
      <c r="A25" s="57" t="s">
        <v>50</v>
      </c>
      <c r="B25" s="35">
        <f>VLAANDEREN!B25-SUM(Kust:Kunststeden!B25)</f>
        <v>997</v>
      </c>
      <c r="C25" s="34">
        <f>VLAANDEREN!C25-SUM(Kust:Kunststeden!C25)</f>
        <v>1271</v>
      </c>
      <c r="D25" s="35">
        <f>VLAANDEREN!D25-SUM(Kust:Kunststeden!D25)</f>
        <v>2111</v>
      </c>
      <c r="E25" s="34">
        <f>VLAANDEREN!E25-SUM(Kust:Kunststeden!E25)</f>
        <v>1941</v>
      </c>
      <c r="F25" s="35">
        <f>VLAANDEREN!F25-SUM(Kust:Kunststeden!F25)</f>
        <v>2130</v>
      </c>
      <c r="G25" s="34">
        <f>VLAANDEREN!G25-SUM(Kust:Kunststeden!G25)</f>
        <v>2096</v>
      </c>
      <c r="H25" s="57">
        <f>VLAANDEREN!H25-SUM(Kust:Kunststeden!H25)</f>
        <v>1787</v>
      </c>
      <c r="I25" s="35">
        <f>VLAANDEREN!I25-SUM(Kust:Kunststeden!I25)</f>
        <v>1173</v>
      </c>
      <c r="J25" s="49">
        <f>VLAANDEREN!J25-SUM(Kust:Kunststeden!J25)</f>
        <v>3297</v>
      </c>
      <c r="K25" s="35">
        <f>VLAANDEREN!K25-SUM(Kust:Kunststeden!K25)</f>
        <v>1826</v>
      </c>
      <c r="L25" s="58">
        <f>VLAANDEREN!L25-SUM(Kust:Kunststeden!L25)</f>
        <v>2425</v>
      </c>
      <c r="M25" s="34">
        <f>VLAANDEREN!M25-SUM(Kust:Kunststeden!M25)</f>
        <v>1182</v>
      </c>
      <c r="N25" s="36">
        <v>22236</v>
      </c>
    </row>
    <row r="26" spans="1:14" ht="12.75" customHeight="1" x14ac:dyDescent="0.2">
      <c r="A26" s="57" t="s">
        <v>51</v>
      </c>
      <c r="B26" s="35">
        <f>VLAANDEREN!B26-SUM(Kust:Kunststeden!B26)</f>
        <v>427</v>
      </c>
      <c r="C26" s="34">
        <f>VLAANDEREN!C26-SUM(Kust:Kunststeden!C26)</f>
        <v>849</v>
      </c>
      <c r="D26" s="35">
        <f>VLAANDEREN!D26-SUM(Kust:Kunststeden!D26)</f>
        <v>1682</v>
      </c>
      <c r="E26" s="34">
        <f>VLAANDEREN!E26-SUM(Kust:Kunststeden!E26)</f>
        <v>1983</v>
      </c>
      <c r="F26" s="35">
        <f>VLAANDEREN!F26-SUM(Kust:Kunststeden!F26)</f>
        <v>964</v>
      </c>
      <c r="G26" s="34">
        <f>VLAANDEREN!G26-SUM(Kust:Kunststeden!G26)</f>
        <v>1074</v>
      </c>
      <c r="H26" s="57">
        <f>VLAANDEREN!H26-SUM(Kust:Kunststeden!H26)</f>
        <v>1531</v>
      </c>
      <c r="I26" s="35">
        <f>VLAANDEREN!I26-SUM(Kust:Kunststeden!I26)</f>
        <v>715</v>
      </c>
      <c r="J26" s="49">
        <f>VLAANDEREN!J26-SUM(Kust:Kunststeden!J26)</f>
        <v>1149</v>
      </c>
      <c r="K26" s="35">
        <f>VLAANDEREN!K26-SUM(Kust:Kunststeden!K26)</f>
        <v>1000</v>
      </c>
      <c r="L26" s="58">
        <f>VLAANDEREN!L26-SUM(Kust:Kunststeden!L26)</f>
        <v>714</v>
      </c>
      <c r="M26" s="34">
        <f>VLAANDEREN!M26-SUM(Kust:Kunststeden!M26)</f>
        <v>449</v>
      </c>
      <c r="N26" s="35">
        <v>12537</v>
      </c>
    </row>
    <row r="27" spans="1:14" ht="12.75" customHeight="1" x14ac:dyDescent="0.2">
      <c r="A27" s="57" t="s">
        <v>52</v>
      </c>
      <c r="B27" s="35">
        <f>VLAANDEREN!B27-SUM(Kust:Kunststeden!B27)</f>
        <v>2087</v>
      </c>
      <c r="C27" s="34">
        <f>VLAANDEREN!C27-SUM(Kust:Kunststeden!C27)</f>
        <v>1997</v>
      </c>
      <c r="D27" s="35">
        <f>VLAANDEREN!D27-SUM(Kust:Kunststeden!D27)</f>
        <v>3089</v>
      </c>
      <c r="E27" s="34">
        <f>VLAANDEREN!E27-SUM(Kust:Kunststeden!E27)</f>
        <v>4337</v>
      </c>
      <c r="F27" s="35">
        <f>VLAANDEREN!F27-SUM(Kust:Kunststeden!F27)</f>
        <v>4315</v>
      </c>
      <c r="G27" s="34">
        <f>VLAANDEREN!G27-SUM(Kust:Kunststeden!G27)</f>
        <v>3904</v>
      </c>
      <c r="H27" s="57">
        <f>VLAANDEREN!H27-SUM(Kust:Kunststeden!H27)</f>
        <v>6496</v>
      </c>
      <c r="I27" s="35">
        <f>VLAANDEREN!I27-SUM(Kust:Kunststeden!I27)</f>
        <v>4418</v>
      </c>
      <c r="J27" s="49">
        <f>VLAANDEREN!J27-SUM(Kust:Kunststeden!J27)</f>
        <v>3884</v>
      </c>
      <c r="K27" s="35">
        <f>VLAANDEREN!K27-SUM(Kust:Kunststeden!K27)</f>
        <v>4639</v>
      </c>
      <c r="L27" s="58">
        <f>VLAANDEREN!L27-SUM(Kust:Kunststeden!L27)</f>
        <v>3174</v>
      </c>
      <c r="M27" s="34">
        <f>VLAANDEREN!M27-SUM(Kust:Kunststeden!M27)</f>
        <v>2233</v>
      </c>
      <c r="N27" s="35">
        <v>44573</v>
      </c>
    </row>
    <row r="28" spans="1:14" ht="12.75" customHeight="1" x14ac:dyDescent="0.2">
      <c r="A28" s="57" t="s">
        <v>53</v>
      </c>
      <c r="B28" s="35">
        <f>VLAANDEREN!B28-SUM(Kust:Kunststeden!B28)</f>
        <v>1774</v>
      </c>
      <c r="C28" s="34">
        <f>VLAANDEREN!C28-SUM(Kust:Kunststeden!C28)</f>
        <v>1047</v>
      </c>
      <c r="D28" s="35">
        <f>VLAANDEREN!D28-SUM(Kust:Kunststeden!D28)</f>
        <v>1129</v>
      </c>
      <c r="E28" s="34">
        <f>VLAANDEREN!E28-SUM(Kust:Kunststeden!E28)</f>
        <v>1232</v>
      </c>
      <c r="F28" s="35">
        <f>VLAANDEREN!F28-SUM(Kust:Kunststeden!F28)</f>
        <v>1978</v>
      </c>
      <c r="G28" s="34">
        <f>VLAANDEREN!G28-SUM(Kust:Kunststeden!G28)</f>
        <v>1632</v>
      </c>
      <c r="H28" s="57">
        <f>VLAANDEREN!H28-SUM(Kust:Kunststeden!H28)</f>
        <v>1111</v>
      </c>
      <c r="I28" s="35">
        <f>VLAANDEREN!I28-SUM(Kust:Kunststeden!I28)</f>
        <v>1182</v>
      </c>
      <c r="J28" s="49">
        <f>VLAANDEREN!J28-SUM(Kust:Kunststeden!J28)</f>
        <v>1314</v>
      </c>
      <c r="K28" s="35">
        <f>VLAANDEREN!K28-SUM(Kust:Kunststeden!K28)</f>
        <v>1023</v>
      </c>
      <c r="L28" s="58">
        <f>VLAANDEREN!L28-SUM(Kust:Kunststeden!L28)</f>
        <v>1066</v>
      </c>
      <c r="M28" s="34">
        <f>VLAANDEREN!M28-SUM(Kust:Kunststeden!M28)</f>
        <v>651</v>
      </c>
      <c r="N28" s="35">
        <v>15139</v>
      </c>
    </row>
    <row r="29" spans="1:14" ht="12.75" customHeight="1" x14ac:dyDescent="0.2">
      <c r="A29" s="57" t="s">
        <v>54</v>
      </c>
      <c r="B29" s="35">
        <f>VLAANDEREN!B29-SUM(Kust:Kunststeden!B29)</f>
        <v>6290</v>
      </c>
      <c r="C29" s="34">
        <f>VLAANDEREN!C29-SUM(Kust:Kunststeden!C29)</f>
        <v>5930</v>
      </c>
      <c r="D29" s="35">
        <f>VLAANDEREN!D29-SUM(Kust:Kunststeden!D29)</f>
        <v>7585</v>
      </c>
      <c r="E29" s="34">
        <f>VLAANDEREN!E29-SUM(Kust:Kunststeden!E29)</f>
        <v>8398</v>
      </c>
      <c r="F29" s="35">
        <f>VLAANDEREN!F29-SUM(Kust:Kunststeden!F29)</f>
        <v>10692</v>
      </c>
      <c r="G29" s="34">
        <f>VLAANDEREN!G29-SUM(Kust:Kunststeden!G29)</f>
        <v>11514</v>
      </c>
      <c r="H29" s="57">
        <f>VLAANDEREN!H29-SUM(Kust:Kunststeden!H29)</f>
        <v>10839</v>
      </c>
      <c r="I29" s="35">
        <f>VLAANDEREN!I29-SUM(Kust:Kunststeden!I29)</f>
        <v>7792</v>
      </c>
      <c r="J29" s="49">
        <f>VLAANDEREN!J29-SUM(Kust:Kunststeden!J29)</f>
        <v>10448</v>
      </c>
      <c r="K29" s="35">
        <f>VLAANDEREN!K29-SUM(Kust:Kunststeden!K29)</f>
        <v>9358</v>
      </c>
      <c r="L29" s="58">
        <f>VLAANDEREN!L29-SUM(Kust:Kunststeden!L29)</f>
        <v>5913</v>
      </c>
      <c r="M29" s="34">
        <f>VLAANDEREN!M29-SUM(Kust:Kunststeden!M29)</f>
        <v>4623</v>
      </c>
      <c r="N29" s="35">
        <v>99382</v>
      </c>
    </row>
    <row r="30" spans="1:14" ht="12.75" customHeight="1" x14ac:dyDescent="0.2">
      <c r="A30" s="57" t="s">
        <v>55</v>
      </c>
      <c r="B30" s="35">
        <f>VLAANDEREN!B30-SUM(Kust:Kunststeden!B30)</f>
        <v>571</v>
      </c>
      <c r="C30" s="34">
        <f>VLAANDEREN!C30-SUM(Kust:Kunststeden!C30)</f>
        <v>606</v>
      </c>
      <c r="D30" s="35">
        <f>VLAANDEREN!D30-SUM(Kust:Kunststeden!D30)</f>
        <v>1501</v>
      </c>
      <c r="E30" s="34">
        <f>VLAANDEREN!E30-SUM(Kust:Kunststeden!E30)</f>
        <v>2278</v>
      </c>
      <c r="F30" s="35">
        <f>VLAANDEREN!F30-SUM(Kust:Kunststeden!F30)</f>
        <v>2480</v>
      </c>
      <c r="G30" s="34">
        <f>VLAANDEREN!G30-SUM(Kust:Kunststeden!G30)</f>
        <v>1758</v>
      </c>
      <c r="H30" s="57">
        <f>VLAANDEREN!H30-SUM(Kust:Kunststeden!H30)</f>
        <v>1930</v>
      </c>
      <c r="I30" s="35">
        <f>VLAANDEREN!I30-SUM(Kust:Kunststeden!I30)</f>
        <v>1508</v>
      </c>
      <c r="J30" s="49">
        <f>VLAANDEREN!J30-SUM(Kust:Kunststeden!J30)</f>
        <v>1996</v>
      </c>
      <c r="K30" s="35">
        <f>VLAANDEREN!K30-SUM(Kust:Kunststeden!K30)</f>
        <v>1624</v>
      </c>
      <c r="L30" s="58">
        <f>VLAANDEREN!L30-SUM(Kust:Kunststeden!L30)</f>
        <v>1483</v>
      </c>
      <c r="M30" s="34">
        <f>VLAANDEREN!M30-SUM(Kust:Kunststeden!M30)</f>
        <v>772</v>
      </c>
      <c r="N30" s="35">
        <v>18507</v>
      </c>
    </row>
    <row r="31" spans="1:14" ht="12.75" customHeight="1" x14ac:dyDescent="0.2">
      <c r="A31" s="57" t="s">
        <v>56</v>
      </c>
      <c r="B31" s="35">
        <f>VLAANDEREN!B31-SUM(Kust:Kunststeden!B31)</f>
        <v>642</v>
      </c>
      <c r="C31" s="34">
        <f>VLAANDEREN!C31-SUM(Kust:Kunststeden!C31)</f>
        <v>919</v>
      </c>
      <c r="D31" s="35">
        <f>VLAANDEREN!D31-SUM(Kust:Kunststeden!D31)</f>
        <v>1157</v>
      </c>
      <c r="E31" s="34">
        <f>VLAANDEREN!E31-SUM(Kust:Kunststeden!E31)</f>
        <v>2501</v>
      </c>
      <c r="F31" s="35">
        <f>VLAANDEREN!F31-SUM(Kust:Kunststeden!F31)</f>
        <v>1985</v>
      </c>
      <c r="G31" s="34">
        <f>VLAANDEREN!G31-SUM(Kust:Kunststeden!G31)</f>
        <v>1642</v>
      </c>
      <c r="H31" s="57">
        <f>VLAANDEREN!H31-SUM(Kust:Kunststeden!H31)</f>
        <v>1265</v>
      </c>
      <c r="I31" s="35">
        <f>VLAANDEREN!I31-SUM(Kust:Kunststeden!I31)</f>
        <v>1743</v>
      </c>
      <c r="J31" s="49">
        <f>VLAANDEREN!J31-SUM(Kust:Kunststeden!J31)</f>
        <v>1517</v>
      </c>
      <c r="K31" s="35">
        <f>VLAANDEREN!K31-SUM(Kust:Kunststeden!K31)</f>
        <v>1447</v>
      </c>
      <c r="L31" s="58">
        <f>VLAANDEREN!L31-SUM(Kust:Kunststeden!L31)</f>
        <v>1005</v>
      </c>
      <c r="M31" s="34">
        <f>VLAANDEREN!M31-SUM(Kust:Kunststeden!M31)</f>
        <v>862</v>
      </c>
      <c r="N31" s="35">
        <v>16685</v>
      </c>
    </row>
    <row r="32" spans="1:14" ht="12.75" customHeight="1" x14ac:dyDescent="0.2">
      <c r="A32" s="57" t="s">
        <v>57</v>
      </c>
      <c r="B32" s="35">
        <f>VLAANDEREN!B32-SUM(Kust:Kunststeden!B32)</f>
        <v>1854</v>
      </c>
      <c r="C32" s="34">
        <f>VLAANDEREN!C32-SUM(Kust:Kunststeden!C32)</f>
        <v>1521</v>
      </c>
      <c r="D32" s="35">
        <f>VLAANDEREN!D32-SUM(Kust:Kunststeden!D32)</f>
        <v>2843</v>
      </c>
      <c r="E32" s="34">
        <f>VLAANDEREN!E32-SUM(Kust:Kunststeden!E32)</f>
        <v>5413</v>
      </c>
      <c r="F32" s="35">
        <f>VLAANDEREN!F32-SUM(Kust:Kunststeden!F32)</f>
        <v>5819</v>
      </c>
      <c r="G32" s="34">
        <f>VLAANDEREN!G32-SUM(Kust:Kunststeden!G32)</f>
        <v>4109</v>
      </c>
      <c r="H32" s="57">
        <f>VLAANDEREN!H32-SUM(Kust:Kunststeden!H32)</f>
        <v>5347</v>
      </c>
      <c r="I32" s="35">
        <f>VLAANDEREN!I32-SUM(Kust:Kunststeden!I32)</f>
        <v>5142</v>
      </c>
      <c r="J32" s="49">
        <f>VLAANDEREN!J32-SUM(Kust:Kunststeden!J32)</f>
        <v>3886</v>
      </c>
      <c r="K32" s="35">
        <f>VLAANDEREN!K32-SUM(Kust:Kunststeden!K32)</f>
        <v>3686</v>
      </c>
      <c r="L32" s="58">
        <f>VLAANDEREN!L32-SUM(Kust:Kunststeden!L32)</f>
        <v>2773</v>
      </c>
      <c r="M32" s="34">
        <f>VLAANDEREN!M32-SUM(Kust:Kunststeden!M32)</f>
        <v>2370</v>
      </c>
      <c r="N32" s="35">
        <v>44763</v>
      </c>
    </row>
    <row r="33" spans="1:14" ht="12.75" customHeight="1" x14ac:dyDescent="0.2">
      <c r="A33" s="57" t="s">
        <v>58</v>
      </c>
      <c r="B33" s="35">
        <f>VLAANDEREN!B33-SUM(Kust:Kunststeden!B33)</f>
        <v>2224</v>
      </c>
      <c r="C33" s="34">
        <f>VLAANDEREN!C33-SUM(Kust:Kunststeden!C33)</f>
        <v>2101</v>
      </c>
      <c r="D33" s="35">
        <f>VLAANDEREN!D33-SUM(Kust:Kunststeden!D33)</f>
        <v>2812</v>
      </c>
      <c r="E33" s="34">
        <f>VLAANDEREN!E33-SUM(Kust:Kunststeden!E33)</f>
        <v>3827</v>
      </c>
      <c r="F33" s="35">
        <f>VLAANDEREN!F33-SUM(Kust:Kunststeden!F33)</f>
        <v>7507</v>
      </c>
      <c r="G33" s="34">
        <f>VLAANDEREN!G33-SUM(Kust:Kunststeden!G33)</f>
        <v>5364</v>
      </c>
      <c r="H33" s="57">
        <f>VLAANDEREN!H33-SUM(Kust:Kunststeden!H33)</f>
        <v>5900</v>
      </c>
      <c r="I33" s="35">
        <f>VLAANDEREN!I33-SUM(Kust:Kunststeden!I33)</f>
        <v>4019</v>
      </c>
      <c r="J33" s="49">
        <f>VLAANDEREN!J33-SUM(Kust:Kunststeden!J33)</f>
        <v>3947</v>
      </c>
      <c r="K33" s="35">
        <f>VLAANDEREN!K33-SUM(Kust:Kunststeden!K33)</f>
        <v>3176</v>
      </c>
      <c r="L33" s="58">
        <f>VLAANDEREN!L33-SUM(Kust:Kunststeden!L33)</f>
        <v>3044</v>
      </c>
      <c r="M33" s="34">
        <f>VLAANDEREN!M33-SUM(Kust:Kunststeden!M33)</f>
        <v>2866</v>
      </c>
      <c r="N33" s="35">
        <v>46787</v>
      </c>
    </row>
    <row r="34" spans="1:14" ht="12.75" customHeight="1" x14ac:dyDescent="0.2">
      <c r="A34" s="57" t="s">
        <v>59</v>
      </c>
      <c r="B34" s="35">
        <f>VLAANDEREN!B34-SUM(Kust:Kunststeden!B34)</f>
        <v>180</v>
      </c>
      <c r="C34" s="34">
        <f>VLAANDEREN!C34-SUM(Kust:Kunststeden!C34)</f>
        <v>327</v>
      </c>
      <c r="D34" s="35">
        <f>VLAANDEREN!D34-SUM(Kust:Kunststeden!D34)</f>
        <v>354</v>
      </c>
      <c r="E34" s="34">
        <f>VLAANDEREN!E34-SUM(Kust:Kunststeden!E34)</f>
        <v>824</v>
      </c>
      <c r="F34" s="35">
        <f>VLAANDEREN!F34-SUM(Kust:Kunststeden!F34)</f>
        <v>700</v>
      </c>
      <c r="G34" s="34">
        <f>VLAANDEREN!G34-SUM(Kust:Kunststeden!G34)</f>
        <v>658</v>
      </c>
      <c r="H34" s="57">
        <f>VLAANDEREN!H34-SUM(Kust:Kunststeden!H34)</f>
        <v>2109</v>
      </c>
      <c r="I34" s="35">
        <f>VLAANDEREN!I34-SUM(Kust:Kunststeden!I34)</f>
        <v>3883</v>
      </c>
      <c r="J34" s="49">
        <f>VLAANDEREN!J34-SUM(Kust:Kunststeden!J34)</f>
        <v>1259</v>
      </c>
      <c r="K34" s="35">
        <f>VLAANDEREN!K34-SUM(Kust:Kunststeden!K34)</f>
        <v>1040</v>
      </c>
      <c r="L34" s="58">
        <f>VLAANDEREN!L34-SUM(Kust:Kunststeden!L34)</f>
        <v>540</v>
      </c>
      <c r="M34" s="34">
        <f>VLAANDEREN!M34-SUM(Kust:Kunststeden!M34)</f>
        <v>326</v>
      </c>
      <c r="N34" s="35">
        <v>12200</v>
      </c>
    </row>
    <row r="35" spans="1:14" ht="12.75" customHeight="1" x14ac:dyDescent="0.2">
      <c r="A35" s="57" t="s">
        <v>60</v>
      </c>
      <c r="B35" s="35">
        <f>VLAANDEREN!B35-SUM(Kust:Kunststeden!B35)</f>
        <v>1290</v>
      </c>
      <c r="C35" s="34">
        <f>VLAANDEREN!C35-SUM(Kust:Kunststeden!C35)</f>
        <v>1197</v>
      </c>
      <c r="D35" s="35">
        <f>VLAANDEREN!D35-SUM(Kust:Kunststeden!D35)</f>
        <v>1856</v>
      </c>
      <c r="E35" s="34">
        <f>VLAANDEREN!E35-SUM(Kust:Kunststeden!E35)</f>
        <v>2427</v>
      </c>
      <c r="F35" s="35">
        <f>VLAANDEREN!F35-SUM(Kust:Kunststeden!F35)</f>
        <v>2472</v>
      </c>
      <c r="G35" s="34">
        <f>VLAANDEREN!G35-SUM(Kust:Kunststeden!G35)</f>
        <v>3898</v>
      </c>
      <c r="H35" s="57">
        <f>VLAANDEREN!H35-SUM(Kust:Kunststeden!H35)</f>
        <v>3464</v>
      </c>
      <c r="I35" s="35">
        <f>VLAANDEREN!I35-SUM(Kust:Kunststeden!I35)</f>
        <v>3350</v>
      </c>
      <c r="J35" s="49">
        <f>VLAANDEREN!J35-SUM(Kust:Kunststeden!J35)</f>
        <v>2525</v>
      </c>
      <c r="K35" s="35">
        <f>VLAANDEREN!K35-SUM(Kust:Kunststeden!K35)</f>
        <v>2482</v>
      </c>
      <c r="L35" s="58">
        <f>VLAANDEREN!L35-SUM(Kust:Kunststeden!L35)</f>
        <v>1339</v>
      </c>
      <c r="M35" s="34">
        <f>VLAANDEREN!M35-SUM(Kust:Kunststeden!M35)</f>
        <v>779</v>
      </c>
      <c r="N35" s="35">
        <v>27079</v>
      </c>
    </row>
    <row r="36" spans="1:14" ht="12.75" customHeight="1" x14ac:dyDescent="0.2">
      <c r="A36" s="57" t="s">
        <v>61</v>
      </c>
      <c r="B36" s="35">
        <f>VLAANDEREN!B36-SUM(Kust:Kunststeden!B36)</f>
        <v>732</v>
      </c>
      <c r="C36" s="34">
        <f>VLAANDEREN!C36-SUM(Kust:Kunststeden!C36)</f>
        <v>316</v>
      </c>
      <c r="D36" s="35">
        <f>VLAANDEREN!D36-SUM(Kust:Kunststeden!D36)</f>
        <v>720</v>
      </c>
      <c r="E36" s="34">
        <f>VLAANDEREN!E36-SUM(Kust:Kunststeden!E36)</f>
        <v>5596</v>
      </c>
      <c r="F36" s="35">
        <f>VLAANDEREN!F36-SUM(Kust:Kunststeden!F36)</f>
        <v>1847</v>
      </c>
      <c r="G36" s="34">
        <f>VLAANDEREN!G36-SUM(Kust:Kunststeden!G36)</f>
        <v>1972</v>
      </c>
      <c r="H36" s="57">
        <f>VLAANDEREN!H36-SUM(Kust:Kunststeden!H36)</f>
        <v>3560</v>
      </c>
      <c r="I36" s="35">
        <f>VLAANDEREN!I36-SUM(Kust:Kunststeden!I36)</f>
        <v>1638</v>
      </c>
      <c r="J36" s="49">
        <f>VLAANDEREN!J36-SUM(Kust:Kunststeden!J36)</f>
        <v>2700</v>
      </c>
      <c r="K36" s="35">
        <f>VLAANDEREN!K36-SUM(Kust:Kunststeden!K36)</f>
        <v>1197</v>
      </c>
      <c r="L36" s="58">
        <f>VLAANDEREN!L36-SUM(Kust:Kunststeden!L36)</f>
        <v>498</v>
      </c>
      <c r="M36" s="34">
        <f>VLAANDEREN!M36-SUM(Kust:Kunststeden!M36)</f>
        <v>702</v>
      </c>
      <c r="N36" s="35">
        <v>21478</v>
      </c>
    </row>
    <row r="37" spans="1:14" ht="12.75" customHeight="1" x14ac:dyDescent="0.2">
      <c r="A37" s="57" t="s">
        <v>62</v>
      </c>
      <c r="B37" s="35">
        <f>VLAANDEREN!B37-SUM(Kust:Kunststeden!B37)</f>
        <v>456</v>
      </c>
      <c r="C37" s="34">
        <f>VLAANDEREN!C37-SUM(Kust:Kunststeden!C37)</f>
        <v>407</v>
      </c>
      <c r="D37" s="35">
        <f>VLAANDEREN!D37-SUM(Kust:Kunststeden!D37)</f>
        <v>279</v>
      </c>
      <c r="E37" s="34">
        <f>VLAANDEREN!E37-SUM(Kust:Kunststeden!E37)</f>
        <v>567</v>
      </c>
      <c r="F37" s="35">
        <f>VLAANDEREN!F37-SUM(Kust:Kunststeden!F37)</f>
        <v>636</v>
      </c>
      <c r="G37" s="34">
        <f>VLAANDEREN!G37-SUM(Kust:Kunststeden!G37)</f>
        <v>883</v>
      </c>
      <c r="H37" s="57">
        <f>VLAANDEREN!H37-SUM(Kust:Kunststeden!H37)</f>
        <v>1143</v>
      </c>
      <c r="I37" s="35">
        <f>VLAANDEREN!I37-SUM(Kust:Kunststeden!I37)</f>
        <v>462</v>
      </c>
      <c r="J37" s="49">
        <f>VLAANDEREN!J37-SUM(Kust:Kunststeden!J37)</f>
        <v>468</v>
      </c>
      <c r="K37" s="35">
        <f>VLAANDEREN!K37-SUM(Kust:Kunststeden!K37)</f>
        <v>540</v>
      </c>
      <c r="L37" s="58">
        <f>VLAANDEREN!L37-SUM(Kust:Kunststeden!L37)</f>
        <v>480</v>
      </c>
      <c r="M37" s="34">
        <f>VLAANDEREN!M37-SUM(Kust:Kunststeden!M37)</f>
        <v>422</v>
      </c>
      <c r="N37" s="35">
        <v>6743</v>
      </c>
    </row>
    <row r="38" spans="1:14" ht="12.75" customHeight="1" x14ac:dyDescent="0.2">
      <c r="A38" s="57" t="s">
        <v>63</v>
      </c>
      <c r="B38" s="38">
        <f>B40-SUM(B7:B37)</f>
        <v>8760</v>
      </c>
      <c r="C38" s="38">
        <f t="shared" ref="C38:M38" si="0">C40-SUM(C7:C37)</f>
        <v>9649</v>
      </c>
      <c r="D38" s="38">
        <f t="shared" si="0"/>
        <v>12961</v>
      </c>
      <c r="E38" s="38">
        <f t="shared" si="0"/>
        <v>15884</v>
      </c>
      <c r="F38" s="38">
        <f t="shared" si="0"/>
        <v>13930</v>
      </c>
      <c r="G38" s="38">
        <f t="shared" si="0"/>
        <v>17021</v>
      </c>
      <c r="H38" s="38">
        <f t="shared" si="0"/>
        <v>19889</v>
      </c>
      <c r="I38" s="38">
        <f t="shared" si="0"/>
        <v>17163</v>
      </c>
      <c r="J38" s="38">
        <f t="shared" si="0"/>
        <v>17962</v>
      </c>
      <c r="K38" s="38">
        <f t="shared" si="0"/>
        <v>19686</v>
      </c>
      <c r="L38" s="38">
        <f t="shared" si="0"/>
        <v>15818</v>
      </c>
      <c r="M38" s="38">
        <f t="shared" si="0"/>
        <v>13055</v>
      </c>
      <c r="N38" s="38">
        <v>181778</v>
      </c>
    </row>
    <row r="39" spans="1:14" ht="12.75" customHeight="1" x14ac:dyDescent="0.2">
      <c r="A39" s="39" t="s">
        <v>64</v>
      </c>
      <c r="B39" s="39">
        <f>VLAANDEREN!B39-SUM(Kust:Kunststeden!B39)</f>
        <v>192818</v>
      </c>
      <c r="C39" s="39">
        <f>VLAANDEREN!C39-SUM(Kust:Kunststeden!C39)</f>
        <v>266222</v>
      </c>
      <c r="D39" s="39">
        <f>VLAANDEREN!D39-SUM(Kust:Kunststeden!D39)</f>
        <v>298655</v>
      </c>
      <c r="E39" s="39">
        <f>VLAANDEREN!E39-SUM(Kust:Kunststeden!E39)</f>
        <v>401544</v>
      </c>
      <c r="F39" s="39">
        <f>VLAANDEREN!F39-SUM(Kust:Kunststeden!F39)</f>
        <v>498642</v>
      </c>
      <c r="G39" s="39">
        <f>VLAANDEREN!G39-SUM(Kust:Kunststeden!G39)</f>
        <v>382549</v>
      </c>
      <c r="H39" s="39">
        <f>VLAANDEREN!H39-SUM(Kust:Kunststeden!H39)</f>
        <v>566124</v>
      </c>
      <c r="I39" s="39">
        <f>VLAANDEREN!I39-SUM(Kust:Kunststeden!I39)</f>
        <v>596083</v>
      </c>
      <c r="J39" s="39">
        <f>VLAANDEREN!J39-SUM(Kust:Kunststeden!J39)</f>
        <v>356534</v>
      </c>
      <c r="K39" s="39">
        <f>VLAANDEREN!K39-SUM(Kust:Kunststeden!K39)</f>
        <v>446763</v>
      </c>
      <c r="L39" s="39">
        <f>VLAANDEREN!L39-SUM(Kust:Kunststeden!L39)</f>
        <v>243749</v>
      </c>
      <c r="M39" s="39">
        <f>VLAANDEREN!M39-SUM(Kust:Kunststeden!M39)</f>
        <v>227550</v>
      </c>
      <c r="N39" s="40">
        <v>4477233</v>
      </c>
    </row>
    <row r="40" spans="1:14" ht="12.75" customHeight="1" x14ac:dyDescent="0.2">
      <c r="A40" s="41" t="s">
        <v>65</v>
      </c>
      <c r="B40" s="39">
        <f>VLAANDEREN!B40-SUM(Kust:Kunststeden!B40)</f>
        <v>401042</v>
      </c>
      <c r="C40" s="39">
        <f>VLAANDEREN!C40-SUM(Kust:Kunststeden!C40)</f>
        <v>588533</v>
      </c>
      <c r="D40" s="39">
        <f>VLAANDEREN!D40-SUM(Kust:Kunststeden!D40)</f>
        <v>638019</v>
      </c>
      <c r="E40" s="39">
        <f>VLAANDEREN!E40-SUM(Kust:Kunststeden!E40)</f>
        <v>949729</v>
      </c>
      <c r="F40" s="39">
        <f>VLAANDEREN!F40-SUM(Kust:Kunststeden!F40)</f>
        <v>996437</v>
      </c>
      <c r="G40" s="39">
        <f>VLAANDEREN!G40-SUM(Kust:Kunststeden!G40)</f>
        <v>757387</v>
      </c>
      <c r="H40" s="39">
        <f>VLAANDEREN!H40-SUM(Kust:Kunststeden!H40)</f>
        <v>1682307</v>
      </c>
      <c r="I40" s="39">
        <f>VLAANDEREN!I40-SUM(Kust:Kunststeden!I40)</f>
        <v>1450955</v>
      </c>
      <c r="J40" s="39">
        <f>VLAANDEREN!J40-SUM(Kust:Kunststeden!J40)</f>
        <v>772745</v>
      </c>
      <c r="K40" s="39">
        <f>VLAANDEREN!K40-SUM(Kust:Kunststeden!K40)</f>
        <v>862403</v>
      </c>
      <c r="L40" s="39">
        <f>VLAANDEREN!L40-SUM(Kust:Kunststeden!L40)</f>
        <v>631965</v>
      </c>
      <c r="M40" s="39">
        <f>VLAANDEREN!M40-SUM(Kust:Kunststeden!M40)</f>
        <v>519781</v>
      </c>
      <c r="N40" s="43">
        <v>10251303</v>
      </c>
    </row>
    <row r="41" spans="1:14" x14ac:dyDescent="0.2">
      <c r="A41" s="44" t="s">
        <v>66</v>
      </c>
      <c r="C41" s="45"/>
      <c r="D41" s="50"/>
      <c r="E41" s="45"/>
      <c r="F41" s="45"/>
      <c r="G41" s="45"/>
      <c r="N41" s="46" t="s">
        <v>67</v>
      </c>
    </row>
    <row r="42" spans="1:14" x14ac:dyDescent="0.2">
      <c r="A42" s="47"/>
      <c r="C42" s="45"/>
      <c r="D42" s="50"/>
      <c r="E42" s="45"/>
      <c r="F42" s="45"/>
      <c r="G42" s="45"/>
      <c r="N42" s="48" t="s">
        <v>68</v>
      </c>
    </row>
    <row r="43" spans="1:14" x14ac:dyDescent="0.2">
      <c r="D43" s="50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43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90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 t="s">
        <v>91</v>
      </c>
    </row>
    <row r="3" spans="1:14" ht="12.75" customHeight="1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ht="12.75" customHeight="1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33" t="s">
        <v>32</v>
      </c>
      <c r="B7" s="34">
        <v>39750</v>
      </c>
      <c r="C7" s="35">
        <v>43509</v>
      </c>
      <c r="D7" s="35">
        <v>47572</v>
      </c>
      <c r="E7" s="35">
        <v>53894</v>
      </c>
      <c r="F7" s="35">
        <v>57307</v>
      </c>
      <c r="G7" s="35">
        <v>53712</v>
      </c>
      <c r="H7" s="35">
        <v>61482</v>
      </c>
      <c r="I7" s="35">
        <v>59285</v>
      </c>
      <c r="J7" s="35">
        <v>58118</v>
      </c>
      <c r="K7" s="35">
        <v>60950</v>
      </c>
      <c r="L7" s="35">
        <v>52023</v>
      </c>
      <c r="M7" s="35">
        <v>49730</v>
      </c>
      <c r="N7" s="36">
        <v>637332</v>
      </c>
    </row>
    <row r="8" spans="1:14" ht="12.75" customHeight="1" x14ac:dyDescent="0.2">
      <c r="A8" s="35" t="s">
        <v>33</v>
      </c>
      <c r="B8" s="34">
        <v>32678</v>
      </c>
      <c r="C8" s="35">
        <v>32609</v>
      </c>
      <c r="D8" s="35">
        <v>30749</v>
      </c>
      <c r="E8" s="35">
        <v>35406</v>
      </c>
      <c r="F8" s="35">
        <v>41648</v>
      </c>
      <c r="G8" s="35">
        <v>31168</v>
      </c>
      <c r="H8" s="35">
        <v>37016</v>
      </c>
      <c r="I8" s="35">
        <v>44134</v>
      </c>
      <c r="J8" s="35">
        <v>30784</v>
      </c>
      <c r="K8" s="35">
        <v>45207</v>
      </c>
      <c r="L8" s="35">
        <v>30706</v>
      </c>
      <c r="M8" s="35">
        <v>42929</v>
      </c>
      <c r="N8" s="36">
        <v>435034</v>
      </c>
    </row>
    <row r="9" spans="1:14" ht="12.75" customHeight="1" x14ac:dyDescent="0.2">
      <c r="A9" s="35" t="s">
        <v>34</v>
      </c>
      <c r="B9" s="34">
        <v>7424</v>
      </c>
      <c r="C9" s="35">
        <v>8690</v>
      </c>
      <c r="D9" s="35">
        <v>11545</v>
      </c>
      <c r="E9" s="35">
        <v>13800</v>
      </c>
      <c r="F9" s="35">
        <v>17208</v>
      </c>
      <c r="G9" s="35">
        <v>14369</v>
      </c>
      <c r="H9" s="35">
        <v>12662</v>
      </c>
      <c r="I9" s="35">
        <v>17746</v>
      </c>
      <c r="J9" s="35">
        <v>14251</v>
      </c>
      <c r="K9" s="35">
        <v>15705</v>
      </c>
      <c r="L9" s="35">
        <v>10727</v>
      </c>
      <c r="M9" s="35">
        <v>8703</v>
      </c>
      <c r="N9" s="36">
        <v>152830</v>
      </c>
    </row>
    <row r="10" spans="1:14" ht="12.75" customHeight="1" x14ac:dyDescent="0.2">
      <c r="A10" s="35" t="s">
        <v>35</v>
      </c>
      <c r="B10" s="34">
        <v>6250</v>
      </c>
      <c r="C10" s="35">
        <v>6846</v>
      </c>
      <c r="D10" s="35">
        <v>6405</v>
      </c>
      <c r="E10" s="35">
        <v>7825</v>
      </c>
      <c r="F10" s="35">
        <v>7610</v>
      </c>
      <c r="G10" s="35">
        <v>6887</v>
      </c>
      <c r="H10" s="35">
        <v>7830</v>
      </c>
      <c r="I10" s="35">
        <v>7893</v>
      </c>
      <c r="J10" s="35">
        <v>7212</v>
      </c>
      <c r="K10" s="35">
        <v>7929</v>
      </c>
      <c r="L10" s="35">
        <v>6091</v>
      </c>
      <c r="M10" s="35">
        <v>6013</v>
      </c>
      <c r="N10" s="36">
        <v>84791</v>
      </c>
    </row>
    <row r="11" spans="1:14" ht="12.75" customHeight="1" x14ac:dyDescent="0.2">
      <c r="A11" s="35" t="s">
        <v>36</v>
      </c>
      <c r="B11" s="34">
        <v>7948</v>
      </c>
      <c r="C11" s="35">
        <v>9582</v>
      </c>
      <c r="D11" s="35">
        <v>11730</v>
      </c>
      <c r="E11" s="35">
        <v>15700</v>
      </c>
      <c r="F11" s="35">
        <v>13118</v>
      </c>
      <c r="G11" s="35">
        <v>14649</v>
      </c>
      <c r="H11" s="35">
        <v>14514</v>
      </c>
      <c r="I11" s="35">
        <v>14185</v>
      </c>
      <c r="J11" s="35">
        <v>12234</v>
      </c>
      <c r="K11" s="35">
        <v>12189</v>
      </c>
      <c r="L11" s="35">
        <v>10991</v>
      </c>
      <c r="M11" s="35">
        <v>10563</v>
      </c>
      <c r="N11" s="36">
        <v>147403</v>
      </c>
    </row>
    <row r="12" spans="1:14" ht="12.75" customHeight="1" x14ac:dyDescent="0.2">
      <c r="A12" s="35" t="s">
        <v>37</v>
      </c>
      <c r="B12" s="34">
        <v>420</v>
      </c>
      <c r="C12" s="35">
        <v>383</v>
      </c>
      <c r="D12" s="35">
        <v>646</v>
      </c>
      <c r="E12" s="35">
        <v>561</v>
      </c>
      <c r="F12" s="35">
        <v>592</v>
      </c>
      <c r="G12" s="35">
        <v>526</v>
      </c>
      <c r="H12" s="35">
        <v>581</v>
      </c>
      <c r="I12" s="35">
        <v>759</v>
      </c>
      <c r="J12" s="35">
        <v>533</v>
      </c>
      <c r="K12" s="35">
        <v>581</v>
      </c>
      <c r="L12" s="35">
        <v>723</v>
      </c>
      <c r="M12" s="35">
        <v>645</v>
      </c>
      <c r="N12" s="36">
        <v>6950</v>
      </c>
    </row>
    <row r="13" spans="1:14" ht="12.75" customHeight="1" x14ac:dyDescent="0.2">
      <c r="A13" s="35" t="s">
        <v>38</v>
      </c>
      <c r="B13" s="34">
        <v>457</v>
      </c>
      <c r="C13" s="35">
        <v>569</v>
      </c>
      <c r="D13" s="35">
        <v>748</v>
      </c>
      <c r="E13" s="35">
        <v>782</v>
      </c>
      <c r="F13" s="35">
        <v>669</v>
      </c>
      <c r="G13" s="35">
        <v>937</v>
      </c>
      <c r="H13" s="35">
        <v>805</v>
      </c>
      <c r="I13" s="35">
        <v>642</v>
      </c>
      <c r="J13" s="35">
        <v>827</v>
      </c>
      <c r="K13" s="35">
        <v>767</v>
      </c>
      <c r="L13" s="35">
        <v>698</v>
      </c>
      <c r="M13" s="35">
        <v>538</v>
      </c>
      <c r="N13" s="36">
        <v>8439</v>
      </c>
    </row>
    <row r="14" spans="1:14" ht="12.75" customHeight="1" x14ac:dyDescent="0.2">
      <c r="A14" s="35" t="s">
        <v>39</v>
      </c>
      <c r="B14" s="34">
        <v>577</v>
      </c>
      <c r="C14" s="35">
        <v>615</v>
      </c>
      <c r="D14" s="35">
        <v>840</v>
      </c>
      <c r="E14" s="35">
        <v>1158</v>
      </c>
      <c r="F14" s="35">
        <v>1161</v>
      </c>
      <c r="G14" s="35">
        <v>736</v>
      </c>
      <c r="H14" s="35">
        <v>1151</v>
      </c>
      <c r="I14" s="35">
        <v>716</v>
      </c>
      <c r="J14" s="35">
        <v>1394</v>
      </c>
      <c r="K14" s="35">
        <v>941</v>
      </c>
      <c r="L14" s="35">
        <v>1578</v>
      </c>
      <c r="M14" s="35">
        <v>558</v>
      </c>
      <c r="N14" s="36">
        <v>11425</v>
      </c>
    </row>
    <row r="15" spans="1:14" ht="12.75" customHeight="1" x14ac:dyDescent="0.2">
      <c r="A15" s="35" t="s">
        <v>40</v>
      </c>
      <c r="B15" s="34">
        <v>462</v>
      </c>
      <c r="C15" s="35">
        <v>529</v>
      </c>
      <c r="D15" s="35">
        <v>618</v>
      </c>
      <c r="E15" s="35">
        <v>890</v>
      </c>
      <c r="F15" s="35">
        <v>1031</v>
      </c>
      <c r="G15" s="35">
        <v>922</v>
      </c>
      <c r="H15" s="35">
        <v>1180</v>
      </c>
      <c r="I15" s="35">
        <v>694</v>
      </c>
      <c r="J15" s="35">
        <v>852</v>
      </c>
      <c r="K15" s="35">
        <v>801</v>
      </c>
      <c r="L15" s="35">
        <v>929</v>
      </c>
      <c r="M15" s="35">
        <v>537</v>
      </c>
      <c r="N15" s="36">
        <v>9445</v>
      </c>
    </row>
    <row r="16" spans="1:14" ht="12.75" customHeight="1" x14ac:dyDescent="0.2">
      <c r="A16" s="35" t="s">
        <v>41</v>
      </c>
      <c r="B16" s="34">
        <v>246</v>
      </c>
      <c r="C16" s="35">
        <v>176</v>
      </c>
      <c r="D16" s="35">
        <v>587</v>
      </c>
      <c r="E16" s="35">
        <v>414</v>
      </c>
      <c r="F16" s="35">
        <v>659</v>
      </c>
      <c r="G16" s="35">
        <v>417</v>
      </c>
      <c r="H16" s="35">
        <v>593</v>
      </c>
      <c r="I16" s="35">
        <v>221</v>
      </c>
      <c r="J16" s="35">
        <v>381</v>
      </c>
      <c r="K16" s="35">
        <v>307</v>
      </c>
      <c r="L16" s="35">
        <v>394</v>
      </c>
      <c r="M16" s="35">
        <v>266</v>
      </c>
      <c r="N16" s="36">
        <v>4661</v>
      </c>
    </row>
    <row r="17" spans="1:14" ht="12.75" customHeight="1" x14ac:dyDescent="0.2">
      <c r="A17" s="35" t="s">
        <v>42</v>
      </c>
      <c r="B17" s="34">
        <v>2545</v>
      </c>
      <c r="C17" s="35">
        <v>2597</v>
      </c>
      <c r="D17" s="35">
        <v>3500</v>
      </c>
      <c r="E17" s="35">
        <v>3696</v>
      </c>
      <c r="F17" s="35">
        <v>3356</v>
      </c>
      <c r="G17" s="35">
        <v>4016</v>
      </c>
      <c r="H17" s="35">
        <v>3474</v>
      </c>
      <c r="I17" s="35">
        <v>6006</v>
      </c>
      <c r="J17" s="35">
        <v>3950</v>
      </c>
      <c r="K17" s="35">
        <v>3653</v>
      </c>
      <c r="L17" s="35">
        <v>3417</v>
      </c>
      <c r="M17" s="35">
        <v>3511</v>
      </c>
      <c r="N17" s="36">
        <v>43721</v>
      </c>
    </row>
    <row r="18" spans="1:14" ht="12.75" customHeight="1" x14ac:dyDescent="0.2">
      <c r="A18" s="35" t="s">
        <v>43</v>
      </c>
      <c r="B18" s="34">
        <v>1859</v>
      </c>
      <c r="C18" s="35">
        <v>2081</v>
      </c>
      <c r="D18" s="35">
        <v>3295</v>
      </c>
      <c r="E18" s="35">
        <v>3102</v>
      </c>
      <c r="F18" s="35">
        <v>2620</v>
      </c>
      <c r="G18" s="35">
        <v>3389</v>
      </c>
      <c r="H18" s="35">
        <v>4136</v>
      </c>
      <c r="I18" s="35">
        <v>4941</v>
      </c>
      <c r="J18" s="35">
        <v>3640</v>
      </c>
      <c r="K18" s="35">
        <v>2618</v>
      </c>
      <c r="L18" s="35">
        <v>2663</v>
      </c>
      <c r="M18" s="35">
        <v>2348</v>
      </c>
      <c r="N18" s="36">
        <v>36692</v>
      </c>
    </row>
    <row r="19" spans="1:14" ht="12.75" customHeight="1" x14ac:dyDescent="0.2">
      <c r="A19" s="35" t="s">
        <v>44</v>
      </c>
      <c r="B19" s="34">
        <v>687</v>
      </c>
      <c r="C19" s="35">
        <v>733</v>
      </c>
      <c r="D19" s="35">
        <v>1096</v>
      </c>
      <c r="E19" s="35">
        <v>912</v>
      </c>
      <c r="F19" s="35">
        <v>849</v>
      </c>
      <c r="G19" s="35">
        <v>676</v>
      </c>
      <c r="H19" s="35">
        <v>714</v>
      </c>
      <c r="I19" s="35">
        <v>585</v>
      </c>
      <c r="J19" s="35">
        <v>899</v>
      </c>
      <c r="K19" s="35">
        <v>895</v>
      </c>
      <c r="L19" s="35">
        <v>864</v>
      </c>
      <c r="M19" s="35">
        <v>808</v>
      </c>
      <c r="N19" s="36">
        <v>9718</v>
      </c>
    </row>
    <row r="20" spans="1:14" ht="12.75" customHeight="1" x14ac:dyDescent="0.2">
      <c r="A20" s="35" t="s">
        <v>45</v>
      </c>
      <c r="B20" s="34">
        <v>526</v>
      </c>
      <c r="C20" s="35">
        <v>230</v>
      </c>
      <c r="D20" s="35">
        <v>464</v>
      </c>
      <c r="E20" s="35">
        <v>415</v>
      </c>
      <c r="F20" s="35">
        <v>505</v>
      </c>
      <c r="G20" s="35">
        <v>332</v>
      </c>
      <c r="H20" s="35">
        <v>187</v>
      </c>
      <c r="I20" s="35">
        <v>254</v>
      </c>
      <c r="J20" s="35">
        <v>432</v>
      </c>
      <c r="K20" s="35">
        <v>540</v>
      </c>
      <c r="L20" s="35">
        <v>243</v>
      </c>
      <c r="M20" s="35">
        <v>363</v>
      </c>
      <c r="N20" s="36">
        <v>4491</v>
      </c>
    </row>
    <row r="21" spans="1:14" ht="12.75" customHeight="1" x14ac:dyDescent="0.2">
      <c r="A21" s="35" t="s">
        <v>46</v>
      </c>
      <c r="B21" s="34">
        <v>241</v>
      </c>
      <c r="C21" s="35">
        <v>384</v>
      </c>
      <c r="D21" s="35">
        <v>420</v>
      </c>
      <c r="E21" s="35">
        <v>670</v>
      </c>
      <c r="F21" s="35">
        <v>699</v>
      </c>
      <c r="G21" s="35">
        <v>647</v>
      </c>
      <c r="H21" s="35">
        <v>858</v>
      </c>
      <c r="I21" s="35">
        <v>733</v>
      </c>
      <c r="J21" s="35">
        <v>622</v>
      </c>
      <c r="K21" s="35">
        <v>654</v>
      </c>
      <c r="L21" s="35">
        <v>658</v>
      </c>
      <c r="M21" s="35">
        <v>473</v>
      </c>
      <c r="N21" s="36">
        <v>7059</v>
      </c>
    </row>
    <row r="22" spans="1:14" ht="12.75" customHeight="1" x14ac:dyDescent="0.2">
      <c r="A22" s="35" t="s">
        <v>47</v>
      </c>
      <c r="B22" s="34">
        <v>1262</v>
      </c>
      <c r="C22" s="35">
        <v>1719</v>
      </c>
      <c r="D22" s="35">
        <v>1564</v>
      </c>
      <c r="E22" s="35">
        <v>1902</v>
      </c>
      <c r="F22" s="35">
        <v>1681</v>
      </c>
      <c r="G22" s="35">
        <v>1882</v>
      </c>
      <c r="H22" s="35">
        <v>1414</v>
      </c>
      <c r="I22" s="35">
        <v>1892</v>
      </c>
      <c r="J22" s="35">
        <v>2142</v>
      </c>
      <c r="K22" s="35">
        <v>1716</v>
      </c>
      <c r="L22" s="35">
        <v>1377</v>
      </c>
      <c r="M22" s="35">
        <v>846</v>
      </c>
      <c r="N22" s="36">
        <v>19397</v>
      </c>
    </row>
    <row r="23" spans="1:14" ht="12.75" customHeight="1" x14ac:dyDescent="0.2">
      <c r="A23" s="35" t="s">
        <v>48</v>
      </c>
      <c r="B23" s="34">
        <v>218</v>
      </c>
      <c r="C23" s="35">
        <v>385</v>
      </c>
      <c r="D23" s="35">
        <v>382</v>
      </c>
      <c r="E23" s="35">
        <v>464</v>
      </c>
      <c r="F23" s="35">
        <v>564</v>
      </c>
      <c r="G23" s="35">
        <v>402</v>
      </c>
      <c r="H23" s="35">
        <v>324</v>
      </c>
      <c r="I23" s="35">
        <v>584</v>
      </c>
      <c r="J23" s="35">
        <v>484</v>
      </c>
      <c r="K23" s="35">
        <v>382</v>
      </c>
      <c r="L23" s="35">
        <v>449</v>
      </c>
      <c r="M23" s="35">
        <v>239</v>
      </c>
      <c r="N23" s="36">
        <v>4877</v>
      </c>
    </row>
    <row r="24" spans="1:14" ht="12.75" customHeight="1" x14ac:dyDescent="0.2">
      <c r="A24" s="35" t="s">
        <v>49</v>
      </c>
      <c r="B24" s="34">
        <v>357</v>
      </c>
      <c r="C24" s="35">
        <v>181</v>
      </c>
      <c r="D24" s="35">
        <v>293</v>
      </c>
      <c r="E24" s="35">
        <v>859</v>
      </c>
      <c r="F24" s="35">
        <v>676</v>
      </c>
      <c r="G24" s="35">
        <v>494</v>
      </c>
      <c r="H24" s="35">
        <v>371</v>
      </c>
      <c r="I24" s="35">
        <v>483</v>
      </c>
      <c r="J24" s="35">
        <v>1239</v>
      </c>
      <c r="K24" s="35">
        <v>541</v>
      </c>
      <c r="L24" s="35">
        <v>496</v>
      </c>
      <c r="M24" s="35">
        <v>171</v>
      </c>
      <c r="N24" s="36">
        <v>6161</v>
      </c>
    </row>
    <row r="25" spans="1:14" ht="12.75" customHeight="1" x14ac:dyDescent="0.2">
      <c r="A25" s="35" t="s">
        <v>50</v>
      </c>
      <c r="B25" s="34">
        <v>571</v>
      </c>
      <c r="C25" s="35">
        <v>465</v>
      </c>
      <c r="D25" s="35">
        <v>728</v>
      </c>
      <c r="E25" s="35">
        <v>752</v>
      </c>
      <c r="F25" s="35">
        <v>533</v>
      </c>
      <c r="G25" s="35">
        <v>636</v>
      </c>
      <c r="H25" s="35">
        <v>1148</v>
      </c>
      <c r="I25" s="35">
        <v>1316</v>
      </c>
      <c r="J25" s="35">
        <v>877</v>
      </c>
      <c r="K25" s="35">
        <v>795</v>
      </c>
      <c r="L25" s="35">
        <v>840</v>
      </c>
      <c r="M25" s="35">
        <v>473</v>
      </c>
      <c r="N25" s="36">
        <v>9134</v>
      </c>
    </row>
    <row r="26" spans="1:14" ht="12.75" customHeight="1" x14ac:dyDescent="0.2">
      <c r="A26" s="35" t="s">
        <v>51</v>
      </c>
      <c r="B26" s="35">
        <v>321</v>
      </c>
      <c r="C26" s="35">
        <v>302</v>
      </c>
      <c r="D26" s="35">
        <v>371</v>
      </c>
      <c r="E26" s="35">
        <v>615</v>
      </c>
      <c r="F26" s="35">
        <v>680</v>
      </c>
      <c r="G26" s="35">
        <v>506</v>
      </c>
      <c r="H26" s="35">
        <v>752</v>
      </c>
      <c r="I26" s="35">
        <v>502</v>
      </c>
      <c r="J26" s="35">
        <v>560</v>
      </c>
      <c r="K26" s="35">
        <v>409</v>
      </c>
      <c r="L26" s="35">
        <v>513</v>
      </c>
      <c r="M26" s="35">
        <v>313</v>
      </c>
      <c r="N26" s="35">
        <v>5844</v>
      </c>
    </row>
    <row r="27" spans="1:14" ht="12.75" customHeight="1" x14ac:dyDescent="0.2">
      <c r="A27" s="35" t="s">
        <v>52</v>
      </c>
      <c r="B27" s="35">
        <v>817</v>
      </c>
      <c r="C27" s="35">
        <v>936</v>
      </c>
      <c r="D27" s="35">
        <v>990</v>
      </c>
      <c r="E27" s="35">
        <v>1406</v>
      </c>
      <c r="F27" s="35">
        <v>1407</v>
      </c>
      <c r="G27" s="35">
        <v>1317</v>
      </c>
      <c r="H27" s="35">
        <v>1671</v>
      </c>
      <c r="I27" s="35">
        <v>1409</v>
      </c>
      <c r="J27" s="35">
        <v>1406</v>
      </c>
      <c r="K27" s="35">
        <v>1449</v>
      </c>
      <c r="L27" s="35">
        <v>1173</v>
      </c>
      <c r="M27" s="35">
        <v>931</v>
      </c>
      <c r="N27" s="35">
        <v>14912</v>
      </c>
    </row>
    <row r="28" spans="1:14" ht="12.75" customHeight="1" x14ac:dyDescent="0.2">
      <c r="A28" s="35" t="s">
        <v>53</v>
      </c>
      <c r="B28" s="35">
        <v>1863</v>
      </c>
      <c r="C28" s="35">
        <v>812</v>
      </c>
      <c r="D28" s="35">
        <v>1122</v>
      </c>
      <c r="E28" s="35">
        <v>1517</v>
      </c>
      <c r="F28" s="35">
        <v>1686</v>
      </c>
      <c r="G28" s="35">
        <v>1325</v>
      </c>
      <c r="H28" s="35">
        <v>1486</v>
      </c>
      <c r="I28" s="35">
        <v>1445</v>
      </c>
      <c r="J28" s="35">
        <v>1521</v>
      </c>
      <c r="K28" s="35">
        <v>1007</v>
      </c>
      <c r="L28" s="35">
        <v>940</v>
      </c>
      <c r="M28" s="35">
        <v>852</v>
      </c>
      <c r="N28" s="35">
        <v>15576</v>
      </c>
    </row>
    <row r="29" spans="1:14" ht="12.75" customHeight="1" x14ac:dyDescent="0.2">
      <c r="A29" s="35" t="s">
        <v>54</v>
      </c>
      <c r="B29" s="35">
        <v>3492</v>
      </c>
      <c r="C29" s="35">
        <v>3764</v>
      </c>
      <c r="D29" s="35">
        <v>4478</v>
      </c>
      <c r="E29" s="35">
        <v>5110</v>
      </c>
      <c r="F29" s="35">
        <v>5962</v>
      </c>
      <c r="G29" s="35">
        <v>6780</v>
      </c>
      <c r="H29" s="35">
        <v>5940</v>
      </c>
      <c r="I29" s="35">
        <v>4450</v>
      </c>
      <c r="J29" s="35">
        <v>6654</v>
      </c>
      <c r="K29" s="35">
        <v>7440</v>
      </c>
      <c r="L29" s="35">
        <v>4492</v>
      </c>
      <c r="M29" s="35">
        <v>2796</v>
      </c>
      <c r="N29" s="35">
        <v>61358</v>
      </c>
    </row>
    <row r="30" spans="1:14" ht="12.75" customHeight="1" x14ac:dyDescent="0.2">
      <c r="A30" s="35" t="s">
        <v>55</v>
      </c>
      <c r="B30" s="35">
        <v>314</v>
      </c>
      <c r="C30" s="35">
        <v>421</v>
      </c>
      <c r="D30" s="35">
        <v>394</v>
      </c>
      <c r="E30" s="35">
        <v>624</v>
      </c>
      <c r="F30" s="35">
        <v>920</v>
      </c>
      <c r="G30" s="35">
        <v>741</v>
      </c>
      <c r="H30" s="35">
        <v>723</v>
      </c>
      <c r="I30" s="35">
        <v>716</v>
      </c>
      <c r="J30" s="35">
        <v>856</v>
      </c>
      <c r="K30" s="35">
        <v>719</v>
      </c>
      <c r="L30" s="35">
        <v>511</v>
      </c>
      <c r="M30" s="35">
        <v>230</v>
      </c>
      <c r="N30" s="35">
        <v>7169</v>
      </c>
    </row>
    <row r="31" spans="1:14" ht="12.75" customHeight="1" x14ac:dyDescent="0.2">
      <c r="A31" s="35" t="s">
        <v>56</v>
      </c>
      <c r="B31" s="35">
        <v>719</v>
      </c>
      <c r="C31" s="35">
        <v>909</v>
      </c>
      <c r="D31" s="35">
        <v>1014</v>
      </c>
      <c r="E31" s="35">
        <v>1980</v>
      </c>
      <c r="F31" s="35">
        <v>1439</v>
      </c>
      <c r="G31" s="35">
        <v>1683</v>
      </c>
      <c r="H31" s="35">
        <v>1554</v>
      </c>
      <c r="I31" s="35">
        <v>1002</v>
      </c>
      <c r="J31" s="35">
        <v>2121</v>
      </c>
      <c r="K31" s="35">
        <v>1184</v>
      </c>
      <c r="L31" s="35">
        <v>879</v>
      </c>
      <c r="M31" s="35">
        <v>871</v>
      </c>
      <c r="N31" s="35">
        <v>15355</v>
      </c>
    </row>
    <row r="32" spans="1:14" ht="12.75" customHeight="1" x14ac:dyDescent="0.2">
      <c r="A32" s="35" t="s">
        <v>57</v>
      </c>
      <c r="B32" s="35">
        <v>1610</v>
      </c>
      <c r="C32" s="35">
        <v>962</v>
      </c>
      <c r="D32" s="35">
        <v>1550</v>
      </c>
      <c r="E32" s="35">
        <v>2837</v>
      </c>
      <c r="F32" s="35">
        <v>2129</v>
      </c>
      <c r="G32" s="35">
        <v>2328</v>
      </c>
      <c r="H32" s="35">
        <v>2042</v>
      </c>
      <c r="I32" s="35">
        <v>1381</v>
      </c>
      <c r="J32" s="35">
        <v>2176</v>
      </c>
      <c r="K32" s="35">
        <v>1644</v>
      </c>
      <c r="L32" s="35">
        <v>1208</v>
      </c>
      <c r="M32" s="35">
        <v>749</v>
      </c>
      <c r="N32" s="35">
        <v>20616</v>
      </c>
    </row>
    <row r="33" spans="1:14" ht="12.75" customHeight="1" x14ac:dyDescent="0.2">
      <c r="A33" s="35" t="s">
        <v>58</v>
      </c>
      <c r="B33" s="35">
        <v>1156</v>
      </c>
      <c r="C33" s="35">
        <v>1181</v>
      </c>
      <c r="D33" s="35">
        <v>906</v>
      </c>
      <c r="E33" s="35">
        <v>1294</v>
      </c>
      <c r="F33" s="35">
        <v>3015</v>
      </c>
      <c r="G33" s="35">
        <v>3722</v>
      </c>
      <c r="H33" s="35">
        <v>3160</v>
      </c>
      <c r="I33" s="35">
        <v>1782</v>
      </c>
      <c r="J33" s="35">
        <v>1959</v>
      </c>
      <c r="K33" s="35">
        <v>1909</v>
      </c>
      <c r="L33" s="35">
        <v>962</v>
      </c>
      <c r="M33" s="35">
        <v>942</v>
      </c>
      <c r="N33" s="35">
        <v>21988</v>
      </c>
    </row>
    <row r="34" spans="1:14" ht="12.75" customHeight="1" x14ac:dyDescent="0.2">
      <c r="A34" s="35" t="s">
        <v>59</v>
      </c>
      <c r="B34" s="35">
        <v>1071</v>
      </c>
      <c r="C34" s="35">
        <v>1187</v>
      </c>
      <c r="D34" s="35">
        <v>986</v>
      </c>
      <c r="E34" s="35">
        <v>861</v>
      </c>
      <c r="F34" s="35">
        <v>1069</v>
      </c>
      <c r="G34" s="35">
        <v>1212</v>
      </c>
      <c r="H34" s="35">
        <v>1680</v>
      </c>
      <c r="I34" s="35">
        <v>1674</v>
      </c>
      <c r="J34" s="35">
        <v>1138</v>
      </c>
      <c r="K34" s="35">
        <v>1114</v>
      </c>
      <c r="L34" s="35">
        <v>818</v>
      </c>
      <c r="M34" s="35">
        <v>763</v>
      </c>
      <c r="N34" s="35">
        <v>13573</v>
      </c>
    </row>
    <row r="35" spans="1:14" ht="12.75" customHeight="1" x14ac:dyDescent="0.2">
      <c r="A35" s="35" t="s">
        <v>60</v>
      </c>
      <c r="B35" s="35">
        <v>715</v>
      </c>
      <c r="C35" s="35">
        <v>864</v>
      </c>
      <c r="D35" s="35">
        <v>462</v>
      </c>
      <c r="E35" s="35">
        <v>547</v>
      </c>
      <c r="F35" s="35">
        <v>886</v>
      </c>
      <c r="G35" s="35">
        <v>699</v>
      </c>
      <c r="H35" s="35">
        <v>319</v>
      </c>
      <c r="I35" s="35">
        <v>351</v>
      </c>
      <c r="J35" s="35">
        <v>822</v>
      </c>
      <c r="K35" s="35">
        <v>880</v>
      </c>
      <c r="L35" s="35">
        <v>534</v>
      </c>
      <c r="M35" s="35">
        <v>483</v>
      </c>
      <c r="N35" s="35">
        <v>7562</v>
      </c>
    </row>
    <row r="36" spans="1:14" ht="12.75" customHeight="1" x14ac:dyDescent="0.2">
      <c r="A36" s="35" t="s">
        <v>61</v>
      </c>
      <c r="B36" s="35">
        <v>332</v>
      </c>
      <c r="C36" s="35">
        <v>323</v>
      </c>
      <c r="D36" s="35">
        <v>460</v>
      </c>
      <c r="E36" s="35">
        <v>555</v>
      </c>
      <c r="F36" s="35">
        <v>724</v>
      </c>
      <c r="G36" s="35">
        <v>1721</v>
      </c>
      <c r="H36" s="35">
        <v>2038</v>
      </c>
      <c r="I36" s="35">
        <v>548</v>
      </c>
      <c r="J36" s="35">
        <v>981</v>
      </c>
      <c r="K36" s="35">
        <v>609</v>
      </c>
      <c r="L36" s="35">
        <v>444</v>
      </c>
      <c r="M36" s="35">
        <v>414</v>
      </c>
      <c r="N36" s="35">
        <v>9149</v>
      </c>
    </row>
    <row r="37" spans="1:14" ht="12.75" customHeight="1" x14ac:dyDescent="0.2">
      <c r="A37" s="35" t="s">
        <v>62</v>
      </c>
      <c r="B37" s="35">
        <v>481</v>
      </c>
      <c r="C37" s="35">
        <v>424</v>
      </c>
      <c r="D37" s="35">
        <v>377</v>
      </c>
      <c r="E37" s="35">
        <v>617</v>
      </c>
      <c r="F37" s="35">
        <v>552</v>
      </c>
      <c r="G37" s="35">
        <v>631</v>
      </c>
      <c r="H37" s="35">
        <v>1158</v>
      </c>
      <c r="I37" s="35">
        <v>361</v>
      </c>
      <c r="J37" s="35">
        <v>805</v>
      </c>
      <c r="K37" s="35">
        <v>681</v>
      </c>
      <c r="L37" s="35">
        <v>278</v>
      </c>
      <c r="M37" s="35">
        <v>355</v>
      </c>
      <c r="N37" s="35">
        <v>6720</v>
      </c>
    </row>
    <row r="38" spans="1:14" ht="12.75" customHeight="1" x14ac:dyDescent="0.2">
      <c r="A38" s="35" t="s">
        <v>63</v>
      </c>
      <c r="B38" s="38">
        <f>B40-SUM(B7:B37)</f>
        <v>5313</v>
      </c>
      <c r="C38" s="38">
        <f t="shared" ref="C38:M38" si="0">C40-SUM(C7:C37)</f>
        <v>5376</v>
      </c>
      <c r="D38" s="38">
        <f t="shared" si="0"/>
        <v>6685</v>
      </c>
      <c r="E38" s="38">
        <f t="shared" si="0"/>
        <v>7411</v>
      </c>
      <c r="F38" s="38">
        <f t="shared" si="0"/>
        <v>7610</v>
      </c>
      <c r="G38" s="38">
        <f t="shared" si="0"/>
        <v>8968</v>
      </c>
      <c r="H38" s="38">
        <f t="shared" si="0"/>
        <v>8561</v>
      </c>
      <c r="I38" s="38">
        <f t="shared" si="0"/>
        <v>6393</v>
      </c>
      <c r="J38" s="38">
        <f t="shared" si="0"/>
        <v>9529</v>
      </c>
      <c r="K38" s="38">
        <f t="shared" si="0"/>
        <v>7866</v>
      </c>
      <c r="L38" s="38">
        <f t="shared" si="0"/>
        <v>6358</v>
      </c>
      <c r="M38" s="38">
        <f t="shared" si="0"/>
        <v>4703</v>
      </c>
      <c r="N38" s="38">
        <v>84773</v>
      </c>
    </row>
    <row r="39" spans="1:14" ht="12.75" customHeight="1" x14ac:dyDescent="0.2">
      <c r="A39" s="39" t="s">
        <v>64</v>
      </c>
      <c r="B39" s="39">
        <v>82932</v>
      </c>
      <c r="C39" s="39">
        <v>86235</v>
      </c>
      <c r="D39" s="39">
        <v>95405</v>
      </c>
      <c r="E39" s="39">
        <v>114682</v>
      </c>
      <c r="F39" s="39">
        <v>123258</v>
      </c>
      <c r="G39" s="39">
        <v>114718</v>
      </c>
      <c r="H39" s="39">
        <v>120042</v>
      </c>
      <c r="I39" s="39">
        <v>125798</v>
      </c>
      <c r="J39" s="39">
        <v>113281</v>
      </c>
      <c r="K39" s="39">
        <v>123132</v>
      </c>
      <c r="L39" s="39">
        <v>92954</v>
      </c>
      <c r="M39" s="39">
        <v>94386</v>
      </c>
      <c r="N39" s="40">
        <v>1286823</v>
      </c>
    </row>
    <row r="40" spans="1:14" ht="12.75" customHeight="1" x14ac:dyDescent="0.2">
      <c r="A40" s="41" t="s">
        <v>65</v>
      </c>
      <c r="B40" s="42">
        <v>122682</v>
      </c>
      <c r="C40" s="42">
        <v>129744</v>
      </c>
      <c r="D40" s="42">
        <v>142977</v>
      </c>
      <c r="E40" s="42">
        <v>168576</v>
      </c>
      <c r="F40" s="42">
        <v>180565</v>
      </c>
      <c r="G40" s="42">
        <v>168430</v>
      </c>
      <c r="H40" s="42">
        <v>181524</v>
      </c>
      <c r="I40" s="42">
        <v>185083</v>
      </c>
      <c r="J40" s="42">
        <v>171399</v>
      </c>
      <c r="K40" s="42">
        <v>184082</v>
      </c>
      <c r="L40" s="42">
        <v>144977</v>
      </c>
      <c r="M40" s="42">
        <v>144116</v>
      </c>
      <c r="N40" s="43">
        <v>1924155</v>
      </c>
    </row>
    <row r="41" spans="1:14" ht="12.75" customHeight="1" x14ac:dyDescent="0.2">
      <c r="A41" s="44" t="s">
        <v>66</v>
      </c>
      <c r="C41" s="45"/>
      <c r="D41" s="50"/>
      <c r="E41" s="45"/>
      <c r="F41" s="45"/>
      <c r="G41" s="45"/>
      <c r="N41" s="46" t="s">
        <v>67</v>
      </c>
    </row>
    <row r="42" spans="1:14" x14ac:dyDescent="0.2">
      <c r="A42" s="47"/>
      <c r="C42" s="45"/>
      <c r="D42" s="50"/>
      <c r="E42" s="45"/>
      <c r="F42" s="45"/>
      <c r="G42" s="45"/>
      <c r="N42" s="48" t="s">
        <v>68</v>
      </c>
    </row>
    <row r="43" spans="1:14" x14ac:dyDescent="0.2">
      <c r="D43" s="50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43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92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 t="s">
        <v>93</v>
      </c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33" t="s">
        <v>32</v>
      </c>
      <c r="B7" s="34">
        <v>20621</v>
      </c>
      <c r="C7" s="35">
        <v>29146</v>
      </c>
      <c r="D7" s="35">
        <v>29616</v>
      </c>
      <c r="E7" s="35">
        <v>36350</v>
      </c>
      <c r="F7" s="35">
        <v>33415</v>
      </c>
      <c r="G7" s="35">
        <v>30562</v>
      </c>
      <c r="H7" s="35">
        <v>40026</v>
      </c>
      <c r="I7" s="35">
        <v>40035</v>
      </c>
      <c r="J7" s="35">
        <v>31682</v>
      </c>
      <c r="K7" s="35">
        <v>32249</v>
      </c>
      <c r="L7" s="35">
        <v>28516</v>
      </c>
      <c r="M7" s="35">
        <v>29583</v>
      </c>
      <c r="N7" s="36">
        <v>381801</v>
      </c>
    </row>
    <row r="8" spans="1:14" ht="12.75" customHeight="1" x14ac:dyDescent="0.2">
      <c r="A8" s="35" t="s">
        <v>33</v>
      </c>
      <c r="B8" s="34">
        <v>8710</v>
      </c>
      <c r="C8" s="35">
        <v>11250</v>
      </c>
      <c r="D8" s="35">
        <v>10321</v>
      </c>
      <c r="E8" s="35">
        <v>12483</v>
      </c>
      <c r="F8" s="35">
        <v>15223</v>
      </c>
      <c r="G8" s="35">
        <v>12184</v>
      </c>
      <c r="H8" s="35">
        <v>17553</v>
      </c>
      <c r="I8" s="35">
        <v>17718</v>
      </c>
      <c r="J8" s="35">
        <v>12479</v>
      </c>
      <c r="K8" s="35">
        <v>16661</v>
      </c>
      <c r="L8" s="35">
        <v>10298</v>
      </c>
      <c r="M8" s="35">
        <v>13807</v>
      </c>
      <c r="N8" s="36">
        <v>158687</v>
      </c>
    </row>
    <row r="9" spans="1:14" ht="12.75" customHeight="1" x14ac:dyDescent="0.2">
      <c r="A9" s="35" t="s">
        <v>34</v>
      </c>
      <c r="B9" s="34">
        <v>4962</v>
      </c>
      <c r="C9" s="35">
        <v>6723</v>
      </c>
      <c r="D9" s="35">
        <v>10881</v>
      </c>
      <c r="E9" s="35">
        <v>13889</v>
      </c>
      <c r="F9" s="35">
        <v>17624</v>
      </c>
      <c r="G9" s="35">
        <v>17646</v>
      </c>
      <c r="H9" s="35">
        <v>20717</v>
      </c>
      <c r="I9" s="35">
        <v>22970</v>
      </c>
      <c r="J9" s="35">
        <v>15429</v>
      </c>
      <c r="K9" s="35">
        <v>15580</v>
      </c>
      <c r="L9" s="35">
        <v>5623</v>
      </c>
      <c r="M9" s="35">
        <v>7174</v>
      </c>
      <c r="N9" s="36">
        <v>159218</v>
      </c>
    </row>
    <row r="10" spans="1:14" ht="12.75" customHeight="1" x14ac:dyDescent="0.2">
      <c r="A10" s="35" t="s">
        <v>35</v>
      </c>
      <c r="B10" s="34">
        <v>11243</v>
      </c>
      <c r="C10" s="35">
        <v>14599</v>
      </c>
      <c r="D10" s="35">
        <v>13365</v>
      </c>
      <c r="E10" s="35">
        <v>20832</v>
      </c>
      <c r="F10" s="35">
        <v>23602</v>
      </c>
      <c r="G10" s="35">
        <v>12531</v>
      </c>
      <c r="H10" s="35">
        <v>18554</v>
      </c>
      <c r="I10" s="35">
        <v>21147</v>
      </c>
      <c r="J10" s="35">
        <v>11998</v>
      </c>
      <c r="K10" s="35">
        <v>18388</v>
      </c>
      <c r="L10" s="35">
        <v>11732</v>
      </c>
      <c r="M10" s="35">
        <v>16876</v>
      </c>
      <c r="N10" s="36">
        <v>194867</v>
      </c>
    </row>
    <row r="11" spans="1:14" ht="12.75" customHeight="1" x14ac:dyDescent="0.2">
      <c r="A11" s="35" t="s">
        <v>36</v>
      </c>
      <c r="B11" s="34">
        <v>17195</v>
      </c>
      <c r="C11" s="35">
        <v>30325</v>
      </c>
      <c r="D11" s="35">
        <v>37532</v>
      </c>
      <c r="E11" s="35">
        <v>42801</v>
      </c>
      <c r="F11" s="35">
        <v>42580</v>
      </c>
      <c r="G11" s="35">
        <v>38881</v>
      </c>
      <c r="H11" s="35">
        <v>42267</v>
      </c>
      <c r="I11" s="35">
        <v>52183</v>
      </c>
      <c r="J11" s="35">
        <v>40428</v>
      </c>
      <c r="K11" s="35">
        <v>40484</v>
      </c>
      <c r="L11" s="35">
        <v>36599</v>
      </c>
      <c r="M11" s="35">
        <v>57741</v>
      </c>
      <c r="N11" s="36">
        <v>479016</v>
      </c>
    </row>
    <row r="12" spans="1:14" ht="12.75" customHeight="1" x14ac:dyDescent="0.2">
      <c r="A12" s="35" t="s">
        <v>37</v>
      </c>
      <c r="B12" s="34">
        <v>297</v>
      </c>
      <c r="C12" s="35">
        <v>628</v>
      </c>
      <c r="D12" s="35">
        <v>384</v>
      </c>
      <c r="E12" s="35">
        <v>719</v>
      </c>
      <c r="F12" s="35">
        <v>1228</v>
      </c>
      <c r="G12" s="35">
        <v>783</v>
      </c>
      <c r="H12" s="35">
        <v>777</v>
      </c>
      <c r="I12" s="35">
        <v>1059</v>
      </c>
      <c r="J12" s="35">
        <v>798</v>
      </c>
      <c r="K12" s="35">
        <v>527</v>
      </c>
      <c r="L12" s="35">
        <v>641</v>
      </c>
      <c r="M12" s="35">
        <v>634</v>
      </c>
      <c r="N12" s="36">
        <v>8475</v>
      </c>
    </row>
    <row r="13" spans="1:14" ht="12.75" customHeight="1" x14ac:dyDescent="0.2">
      <c r="A13" s="35" t="s">
        <v>38</v>
      </c>
      <c r="B13" s="34">
        <v>666</v>
      </c>
      <c r="C13" s="35">
        <v>1067</v>
      </c>
      <c r="D13" s="35">
        <v>1006</v>
      </c>
      <c r="E13" s="35">
        <v>946</v>
      </c>
      <c r="F13" s="35">
        <v>1090</v>
      </c>
      <c r="G13" s="35">
        <v>1237</v>
      </c>
      <c r="H13" s="35">
        <v>1482</v>
      </c>
      <c r="I13" s="35">
        <v>1112</v>
      </c>
      <c r="J13" s="35">
        <v>1328</v>
      </c>
      <c r="K13" s="35">
        <v>1371</v>
      </c>
      <c r="L13" s="35">
        <v>1503</v>
      </c>
      <c r="M13" s="35">
        <v>1407</v>
      </c>
      <c r="N13" s="36">
        <v>14215</v>
      </c>
    </row>
    <row r="14" spans="1:14" ht="12.75" customHeight="1" x14ac:dyDescent="0.2">
      <c r="A14" s="35" t="s">
        <v>39</v>
      </c>
      <c r="B14" s="34">
        <v>104</v>
      </c>
      <c r="C14" s="35">
        <v>569</v>
      </c>
      <c r="D14" s="35">
        <v>421</v>
      </c>
      <c r="E14" s="35">
        <v>657</v>
      </c>
      <c r="F14" s="35">
        <v>812</v>
      </c>
      <c r="G14" s="35">
        <v>454</v>
      </c>
      <c r="H14" s="35">
        <v>2036</v>
      </c>
      <c r="I14" s="35">
        <v>704</v>
      </c>
      <c r="J14" s="35">
        <v>590</v>
      </c>
      <c r="K14" s="35">
        <v>654</v>
      </c>
      <c r="L14" s="35">
        <v>324</v>
      </c>
      <c r="M14" s="35">
        <v>206</v>
      </c>
      <c r="N14" s="36">
        <v>7531</v>
      </c>
    </row>
    <row r="15" spans="1:14" ht="12.75" customHeight="1" x14ac:dyDescent="0.2">
      <c r="A15" s="35" t="s">
        <v>40</v>
      </c>
      <c r="B15" s="34">
        <v>115</v>
      </c>
      <c r="C15" s="35">
        <v>169</v>
      </c>
      <c r="D15" s="35">
        <v>263</v>
      </c>
      <c r="E15" s="35">
        <v>505</v>
      </c>
      <c r="F15" s="35">
        <v>653</v>
      </c>
      <c r="G15" s="35">
        <v>903</v>
      </c>
      <c r="H15" s="35">
        <v>1840</v>
      </c>
      <c r="I15" s="35">
        <v>604</v>
      </c>
      <c r="J15" s="35">
        <v>569</v>
      </c>
      <c r="K15" s="35">
        <v>1192</v>
      </c>
      <c r="L15" s="35">
        <v>769</v>
      </c>
      <c r="M15" s="35">
        <v>181</v>
      </c>
      <c r="N15" s="36">
        <v>7763</v>
      </c>
    </row>
    <row r="16" spans="1:14" ht="12.75" customHeight="1" x14ac:dyDescent="0.2">
      <c r="A16" s="35" t="s">
        <v>41</v>
      </c>
      <c r="B16" s="34">
        <v>91</v>
      </c>
      <c r="C16" s="35">
        <v>155</v>
      </c>
      <c r="D16" s="35">
        <v>83</v>
      </c>
      <c r="E16" s="35">
        <v>271</v>
      </c>
      <c r="F16" s="35">
        <v>249</v>
      </c>
      <c r="G16" s="35">
        <v>500</v>
      </c>
      <c r="H16" s="35">
        <v>458</v>
      </c>
      <c r="I16" s="35">
        <v>143</v>
      </c>
      <c r="J16" s="35">
        <v>211</v>
      </c>
      <c r="K16" s="35">
        <v>356</v>
      </c>
      <c r="L16" s="35">
        <v>119</v>
      </c>
      <c r="M16" s="35">
        <v>172</v>
      </c>
      <c r="N16" s="36">
        <v>2808</v>
      </c>
    </row>
    <row r="17" spans="1:14" ht="12.75" customHeight="1" x14ac:dyDescent="0.2">
      <c r="A17" s="35" t="s">
        <v>42</v>
      </c>
      <c r="B17" s="34">
        <v>2788</v>
      </c>
      <c r="C17" s="35">
        <v>2089</v>
      </c>
      <c r="D17" s="35">
        <v>2655</v>
      </c>
      <c r="E17" s="35">
        <v>4381</v>
      </c>
      <c r="F17" s="35">
        <v>3981</v>
      </c>
      <c r="G17" s="35">
        <v>3566</v>
      </c>
      <c r="H17" s="35">
        <v>4502</v>
      </c>
      <c r="I17" s="35">
        <v>11982</v>
      </c>
      <c r="J17" s="35">
        <v>3740</v>
      </c>
      <c r="K17" s="35">
        <v>3117</v>
      </c>
      <c r="L17" s="35">
        <v>2655</v>
      </c>
      <c r="M17" s="35">
        <v>3557</v>
      </c>
      <c r="N17" s="36">
        <v>49013</v>
      </c>
    </row>
    <row r="18" spans="1:14" ht="12.75" customHeight="1" x14ac:dyDescent="0.2">
      <c r="A18" s="35" t="s">
        <v>43</v>
      </c>
      <c r="B18" s="34">
        <v>4253</v>
      </c>
      <c r="C18" s="35">
        <v>3047</v>
      </c>
      <c r="D18" s="35">
        <v>5391</v>
      </c>
      <c r="E18" s="35">
        <v>6691</v>
      </c>
      <c r="F18" s="35">
        <v>6847</v>
      </c>
      <c r="G18" s="35">
        <v>8484</v>
      </c>
      <c r="H18" s="35">
        <v>12068</v>
      </c>
      <c r="I18" s="35">
        <v>14947</v>
      </c>
      <c r="J18" s="35">
        <v>9845</v>
      </c>
      <c r="K18" s="35">
        <v>7747</v>
      </c>
      <c r="L18" s="35">
        <v>5111</v>
      </c>
      <c r="M18" s="35">
        <v>6062</v>
      </c>
      <c r="N18" s="36">
        <v>90493</v>
      </c>
    </row>
    <row r="19" spans="1:14" ht="12.75" customHeight="1" x14ac:dyDescent="0.2">
      <c r="A19" s="35" t="s">
        <v>44</v>
      </c>
      <c r="B19" s="34">
        <v>295</v>
      </c>
      <c r="C19" s="35">
        <v>263</v>
      </c>
      <c r="D19" s="35">
        <v>501</v>
      </c>
      <c r="E19" s="35">
        <v>478</v>
      </c>
      <c r="F19" s="35">
        <v>297</v>
      </c>
      <c r="G19" s="35">
        <v>467</v>
      </c>
      <c r="H19" s="35">
        <v>330</v>
      </c>
      <c r="I19" s="35">
        <v>511</v>
      </c>
      <c r="J19" s="35">
        <v>454</v>
      </c>
      <c r="K19" s="35">
        <v>499</v>
      </c>
      <c r="L19" s="35">
        <v>329</v>
      </c>
      <c r="M19" s="35">
        <v>523</v>
      </c>
      <c r="N19" s="36">
        <v>4947</v>
      </c>
    </row>
    <row r="20" spans="1:14" ht="12.75" customHeight="1" x14ac:dyDescent="0.2">
      <c r="A20" s="35" t="s">
        <v>45</v>
      </c>
      <c r="B20" s="34">
        <v>530</v>
      </c>
      <c r="C20" s="35">
        <v>444</v>
      </c>
      <c r="D20" s="35">
        <v>491</v>
      </c>
      <c r="E20" s="35">
        <v>420</v>
      </c>
      <c r="F20" s="35">
        <v>446</v>
      </c>
      <c r="G20" s="35">
        <v>327</v>
      </c>
      <c r="H20" s="35">
        <v>124</v>
      </c>
      <c r="I20" s="35">
        <v>445</v>
      </c>
      <c r="J20" s="35">
        <v>263</v>
      </c>
      <c r="K20" s="35">
        <v>766</v>
      </c>
      <c r="L20" s="35">
        <v>492</v>
      </c>
      <c r="M20" s="35">
        <v>909</v>
      </c>
      <c r="N20" s="36">
        <v>5657</v>
      </c>
    </row>
    <row r="21" spans="1:14" ht="12.75" customHeight="1" x14ac:dyDescent="0.2">
      <c r="A21" s="35" t="s">
        <v>46</v>
      </c>
      <c r="B21" s="34">
        <v>67</v>
      </c>
      <c r="C21" s="35">
        <v>137</v>
      </c>
      <c r="D21" s="35">
        <v>260</v>
      </c>
      <c r="E21" s="35">
        <v>416</v>
      </c>
      <c r="F21" s="35">
        <v>536</v>
      </c>
      <c r="G21" s="35">
        <v>544</v>
      </c>
      <c r="H21" s="35">
        <v>739</v>
      </c>
      <c r="I21" s="35">
        <v>688</v>
      </c>
      <c r="J21" s="35">
        <v>597</v>
      </c>
      <c r="K21" s="35">
        <v>351</v>
      </c>
      <c r="L21" s="35">
        <v>187</v>
      </c>
      <c r="M21" s="35">
        <v>190</v>
      </c>
      <c r="N21" s="36">
        <v>4712</v>
      </c>
    </row>
    <row r="22" spans="1:14" ht="12.75" customHeight="1" x14ac:dyDescent="0.2">
      <c r="A22" s="35" t="s">
        <v>47</v>
      </c>
      <c r="B22" s="34">
        <v>298</v>
      </c>
      <c r="C22" s="35">
        <v>335</v>
      </c>
      <c r="D22" s="35">
        <v>488</v>
      </c>
      <c r="E22" s="35">
        <v>558</v>
      </c>
      <c r="F22" s="35">
        <v>574</v>
      </c>
      <c r="G22" s="35">
        <v>822</v>
      </c>
      <c r="H22" s="35">
        <v>807</v>
      </c>
      <c r="I22" s="35">
        <v>795</v>
      </c>
      <c r="J22" s="35">
        <v>656</v>
      </c>
      <c r="K22" s="35">
        <v>537</v>
      </c>
      <c r="L22" s="35">
        <v>1208</v>
      </c>
      <c r="M22" s="35">
        <v>274</v>
      </c>
      <c r="N22" s="36">
        <v>7352</v>
      </c>
    </row>
    <row r="23" spans="1:14" ht="12.75" customHeight="1" x14ac:dyDescent="0.2">
      <c r="A23" s="35" t="s">
        <v>48</v>
      </c>
      <c r="B23" s="34">
        <v>113</v>
      </c>
      <c r="C23" s="35">
        <v>117</v>
      </c>
      <c r="D23" s="35">
        <v>473</v>
      </c>
      <c r="E23" s="35">
        <v>306</v>
      </c>
      <c r="F23" s="35">
        <v>415</v>
      </c>
      <c r="G23" s="35">
        <v>470</v>
      </c>
      <c r="H23" s="35">
        <v>442</v>
      </c>
      <c r="I23" s="35">
        <v>432</v>
      </c>
      <c r="J23" s="35">
        <v>442</v>
      </c>
      <c r="K23" s="35">
        <v>598</v>
      </c>
      <c r="L23" s="35">
        <v>432</v>
      </c>
      <c r="M23" s="35">
        <v>261</v>
      </c>
      <c r="N23" s="36">
        <v>4501</v>
      </c>
    </row>
    <row r="24" spans="1:14" ht="12.75" customHeight="1" x14ac:dyDescent="0.2">
      <c r="A24" s="35" t="s">
        <v>49</v>
      </c>
      <c r="B24" s="34">
        <v>149</v>
      </c>
      <c r="C24" s="35">
        <v>102</v>
      </c>
      <c r="D24" s="35">
        <v>335</v>
      </c>
      <c r="E24" s="35">
        <v>261</v>
      </c>
      <c r="F24" s="35">
        <v>797</v>
      </c>
      <c r="G24" s="35">
        <v>383</v>
      </c>
      <c r="H24" s="35">
        <v>516</v>
      </c>
      <c r="I24" s="35">
        <v>327</v>
      </c>
      <c r="J24" s="35">
        <v>350</v>
      </c>
      <c r="K24" s="35">
        <v>508</v>
      </c>
      <c r="L24" s="35">
        <v>197</v>
      </c>
      <c r="M24" s="35">
        <v>279</v>
      </c>
      <c r="N24" s="36">
        <v>4204</v>
      </c>
    </row>
    <row r="25" spans="1:14" ht="12.75" customHeight="1" x14ac:dyDescent="0.2">
      <c r="A25" s="35" t="s">
        <v>50</v>
      </c>
      <c r="B25" s="34">
        <v>178</v>
      </c>
      <c r="C25" s="35">
        <v>486</v>
      </c>
      <c r="D25" s="35">
        <v>579</v>
      </c>
      <c r="E25" s="35">
        <v>520</v>
      </c>
      <c r="F25" s="35">
        <v>553</v>
      </c>
      <c r="G25" s="35">
        <v>572</v>
      </c>
      <c r="H25" s="35">
        <v>488</v>
      </c>
      <c r="I25" s="35">
        <v>562</v>
      </c>
      <c r="J25" s="35">
        <v>766</v>
      </c>
      <c r="K25" s="35">
        <v>564</v>
      </c>
      <c r="L25" s="35">
        <v>452</v>
      </c>
      <c r="M25" s="35">
        <v>244</v>
      </c>
      <c r="N25" s="36">
        <v>5964</v>
      </c>
    </row>
    <row r="26" spans="1:14" ht="12.75" customHeight="1" x14ac:dyDescent="0.2">
      <c r="A26" s="35" t="s">
        <v>51</v>
      </c>
      <c r="B26" s="35">
        <v>178</v>
      </c>
      <c r="C26" s="35">
        <v>71</v>
      </c>
      <c r="D26" s="35">
        <v>187</v>
      </c>
      <c r="E26" s="35">
        <v>464</v>
      </c>
      <c r="F26" s="35">
        <v>513</v>
      </c>
      <c r="G26" s="35">
        <v>465</v>
      </c>
      <c r="H26" s="35">
        <v>866</v>
      </c>
      <c r="I26" s="35">
        <v>334</v>
      </c>
      <c r="J26" s="35">
        <v>394</v>
      </c>
      <c r="K26" s="35">
        <v>600</v>
      </c>
      <c r="L26" s="35">
        <v>165</v>
      </c>
      <c r="M26" s="35">
        <v>253</v>
      </c>
      <c r="N26" s="35">
        <v>4490</v>
      </c>
    </row>
    <row r="27" spans="1:14" ht="12.75" customHeight="1" x14ac:dyDescent="0.2">
      <c r="A27" s="35" t="s">
        <v>52</v>
      </c>
      <c r="B27" s="35">
        <v>321</v>
      </c>
      <c r="C27" s="35">
        <v>665</v>
      </c>
      <c r="D27" s="35">
        <v>768</v>
      </c>
      <c r="E27" s="35">
        <v>2506</v>
      </c>
      <c r="F27" s="35">
        <v>2505</v>
      </c>
      <c r="G27" s="35">
        <v>1773</v>
      </c>
      <c r="H27" s="35">
        <v>3755</v>
      </c>
      <c r="I27" s="35">
        <v>1716</v>
      </c>
      <c r="J27" s="35">
        <v>1275</v>
      </c>
      <c r="K27" s="35">
        <v>1342</v>
      </c>
      <c r="L27" s="35">
        <v>766</v>
      </c>
      <c r="M27" s="35">
        <v>733</v>
      </c>
      <c r="N27" s="35">
        <v>18125</v>
      </c>
    </row>
    <row r="28" spans="1:14" ht="12.75" customHeight="1" x14ac:dyDescent="0.2">
      <c r="A28" s="35" t="s">
        <v>53</v>
      </c>
      <c r="B28" s="35">
        <v>3045</v>
      </c>
      <c r="C28" s="35">
        <v>919</v>
      </c>
      <c r="D28" s="35">
        <v>1726</v>
      </c>
      <c r="E28" s="35">
        <v>2304</v>
      </c>
      <c r="F28" s="35">
        <v>3309</v>
      </c>
      <c r="G28" s="35">
        <v>2658</v>
      </c>
      <c r="H28" s="35">
        <v>2608</v>
      </c>
      <c r="I28" s="35">
        <v>2786</v>
      </c>
      <c r="J28" s="35">
        <v>2121</v>
      </c>
      <c r="K28" s="35">
        <v>2008</v>
      </c>
      <c r="L28" s="35">
        <v>1545</v>
      </c>
      <c r="M28" s="35">
        <v>1875</v>
      </c>
      <c r="N28" s="35">
        <v>26904</v>
      </c>
    </row>
    <row r="29" spans="1:14" ht="12.75" customHeight="1" x14ac:dyDescent="0.2">
      <c r="A29" s="35" t="s">
        <v>54</v>
      </c>
      <c r="B29" s="35">
        <v>2912</v>
      </c>
      <c r="C29" s="35">
        <v>3278</v>
      </c>
      <c r="D29" s="35">
        <v>5853</v>
      </c>
      <c r="E29" s="35">
        <v>12551</v>
      </c>
      <c r="F29" s="35">
        <v>15585</v>
      </c>
      <c r="G29" s="35">
        <v>16158</v>
      </c>
      <c r="H29" s="35">
        <v>16819</v>
      </c>
      <c r="I29" s="35">
        <v>12444</v>
      </c>
      <c r="J29" s="35">
        <v>16137</v>
      </c>
      <c r="K29" s="35">
        <v>11298</v>
      </c>
      <c r="L29" s="35">
        <v>5556</v>
      </c>
      <c r="M29" s="35">
        <v>5563</v>
      </c>
      <c r="N29" s="35">
        <v>124154</v>
      </c>
    </row>
    <row r="30" spans="1:14" ht="12.75" customHeight="1" x14ac:dyDescent="0.2">
      <c r="A30" s="35" t="s">
        <v>55</v>
      </c>
      <c r="B30" s="35">
        <v>340</v>
      </c>
      <c r="C30" s="35">
        <v>427</v>
      </c>
      <c r="D30" s="35">
        <v>833</v>
      </c>
      <c r="E30" s="35">
        <v>1574</v>
      </c>
      <c r="F30" s="35">
        <v>2350</v>
      </c>
      <c r="G30" s="35">
        <v>2592</v>
      </c>
      <c r="H30" s="35">
        <v>2824</v>
      </c>
      <c r="I30" s="35">
        <v>2002</v>
      </c>
      <c r="J30" s="35">
        <v>2899</v>
      </c>
      <c r="K30" s="35">
        <v>1638</v>
      </c>
      <c r="L30" s="35">
        <v>1073</v>
      </c>
      <c r="M30" s="35">
        <v>480</v>
      </c>
      <c r="N30" s="35">
        <v>19032</v>
      </c>
    </row>
    <row r="31" spans="1:14" ht="12.75" customHeight="1" x14ac:dyDescent="0.2">
      <c r="A31" s="35" t="s">
        <v>56</v>
      </c>
      <c r="B31" s="35">
        <v>640</v>
      </c>
      <c r="C31" s="35">
        <v>1017</v>
      </c>
      <c r="D31" s="35">
        <v>1666</v>
      </c>
      <c r="E31" s="35">
        <v>4461</v>
      </c>
      <c r="F31" s="35">
        <v>2776</v>
      </c>
      <c r="G31" s="35">
        <v>1316</v>
      </c>
      <c r="H31" s="35">
        <v>1441</v>
      </c>
      <c r="I31" s="35">
        <v>2069</v>
      </c>
      <c r="J31" s="35">
        <v>1721</v>
      </c>
      <c r="K31" s="35">
        <v>1553</v>
      </c>
      <c r="L31" s="35">
        <v>1787</v>
      </c>
      <c r="M31" s="35">
        <v>1078</v>
      </c>
      <c r="N31" s="35">
        <v>21525</v>
      </c>
    </row>
    <row r="32" spans="1:14" ht="12.75" customHeight="1" x14ac:dyDescent="0.2">
      <c r="A32" s="35" t="s">
        <v>57</v>
      </c>
      <c r="B32" s="35">
        <v>241</v>
      </c>
      <c r="C32" s="35">
        <v>455</v>
      </c>
      <c r="D32" s="35">
        <v>701</v>
      </c>
      <c r="E32" s="35">
        <v>1021</v>
      </c>
      <c r="F32" s="35">
        <v>782</v>
      </c>
      <c r="G32" s="35">
        <v>867</v>
      </c>
      <c r="H32" s="35">
        <v>1341</v>
      </c>
      <c r="I32" s="35">
        <v>983</v>
      </c>
      <c r="J32" s="35">
        <v>1017</v>
      </c>
      <c r="K32" s="35">
        <v>1259</v>
      </c>
      <c r="L32" s="35">
        <v>358</v>
      </c>
      <c r="M32" s="35">
        <v>341</v>
      </c>
      <c r="N32" s="35">
        <v>9366</v>
      </c>
    </row>
    <row r="33" spans="1:14" ht="12.75" customHeight="1" x14ac:dyDescent="0.2">
      <c r="A33" s="35" t="s">
        <v>58</v>
      </c>
      <c r="B33" s="35">
        <v>62</v>
      </c>
      <c r="C33" s="35">
        <v>150</v>
      </c>
      <c r="D33" s="35">
        <v>252</v>
      </c>
      <c r="E33" s="35">
        <v>415</v>
      </c>
      <c r="F33" s="35">
        <v>759</v>
      </c>
      <c r="G33" s="35">
        <v>904</v>
      </c>
      <c r="H33" s="35">
        <v>530</v>
      </c>
      <c r="I33" s="35">
        <v>488</v>
      </c>
      <c r="J33" s="35">
        <v>508</v>
      </c>
      <c r="K33" s="35">
        <v>497</v>
      </c>
      <c r="L33" s="35">
        <v>259</v>
      </c>
      <c r="M33" s="35">
        <v>302</v>
      </c>
      <c r="N33" s="35">
        <v>5126</v>
      </c>
    </row>
    <row r="34" spans="1:14" ht="12.75" customHeight="1" x14ac:dyDescent="0.2">
      <c r="A34" s="35" t="s">
        <v>59</v>
      </c>
      <c r="B34" s="35">
        <v>81</v>
      </c>
      <c r="C34" s="35">
        <v>63</v>
      </c>
      <c r="D34" s="35">
        <v>124</v>
      </c>
      <c r="E34" s="35">
        <v>363</v>
      </c>
      <c r="F34" s="35">
        <v>411</v>
      </c>
      <c r="G34" s="35">
        <v>427</v>
      </c>
      <c r="H34" s="35">
        <v>517</v>
      </c>
      <c r="I34" s="35">
        <v>902</v>
      </c>
      <c r="J34" s="35">
        <v>579</v>
      </c>
      <c r="K34" s="35">
        <v>406</v>
      </c>
      <c r="L34" s="35">
        <v>137</v>
      </c>
      <c r="M34" s="35">
        <v>291</v>
      </c>
      <c r="N34" s="35">
        <v>4301</v>
      </c>
    </row>
    <row r="35" spans="1:14" ht="12.75" customHeight="1" x14ac:dyDescent="0.2">
      <c r="A35" s="35" t="s">
        <v>60</v>
      </c>
      <c r="B35" s="35">
        <v>622</v>
      </c>
      <c r="C35" s="35">
        <v>681</v>
      </c>
      <c r="D35" s="35">
        <v>1524</v>
      </c>
      <c r="E35" s="35">
        <v>937</v>
      </c>
      <c r="F35" s="35">
        <v>1093</v>
      </c>
      <c r="G35" s="35">
        <v>851</v>
      </c>
      <c r="H35" s="35">
        <v>1168</v>
      </c>
      <c r="I35" s="35">
        <v>869</v>
      </c>
      <c r="J35" s="35">
        <v>1585</v>
      </c>
      <c r="K35" s="35">
        <v>1211</v>
      </c>
      <c r="L35" s="35">
        <v>628</v>
      </c>
      <c r="M35" s="35">
        <v>1045</v>
      </c>
      <c r="N35" s="35">
        <v>12214</v>
      </c>
    </row>
    <row r="36" spans="1:14" ht="12.75" customHeight="1" x14ac:dyDescent="0.2">
      <c r="A36" s="35" t="s">
        <v>61</v>
      </c>
      <c r="B36" s="35">
        <v>1656</v>
      </c>
      <c r="C36" s="35">
        <v>428</v>
      </c>
      <c r="D36" s="35">
        <v>774</v>
      </c>
      <c r="E36" s="35">
        <v>2214</v>
      </c>
      <c r="F36" s="35">
        <v>2668</v>
      </c>
      <c r="G36" s="35">
        <v>3823</v>
      </c>
      <c r="H36" s="35">
        <v>3906</v>
      </c>
      <c r="I36" s="35">
        <v>3341</v>
      </c>
      <c r="J36" s="35">
        <v>4137</v>
      </c>
      <c r="K36" s="35">
        <v>2350</v>
      </c>
      <c r="L36" s="35">
        <v>1183</v>
      </c>
      <c r="M36" s="35">
        <v>2454</v>
      </c>
      <c r="N36" s="35">
        <v>28934</v>
      </c>
    </row>
    <row r="37" spans="1:14" ht="12.75" customHeight="1" x14ac:dyDescent="0.2">
      <c r="A37" s="35" t="s">
        <v>62</v>
      </c>
      <c r="B37" s="35">
        <v>1961</v>
      </c>
      <c r="C37" s="35">
        <v>1269</v>
      </c>
      <c r="D37" s="35">
        <v>1357</v>
      </c>
      <c r="E37" s="35">
        <v>2381</v>
      </c>
      <c r="F37" s="35">
        <v>3069</v>
      </c>
      <c r="G37" s="35">
        <v>2121</v>
      </c>
      <c r="H37" s="35">
        <v>1993</v>
      </c>
      <c r="I37" s="35">
        <v>1707</v>
      </c>
      <c r="J37" s="35">
        <v>2220</v>
      </c>
      <c r="K37" s="35">
        <v>2329</v>
      </c>
      <c r="L37" s="35">
        <v>943</v>
      </c>
      <c r="M37" s="35">
        <v>1044</v>
      </c>
      <c r="N37" s="35">
        <v>22394</v>
      </c>
    </row>
    <row r="38" spans="1:14" ht="12.75" customHeight="1" x14ac:dyDescent="0.2">
      <c r="A38" s="35" t="s">
        <v>63</v>
      </c>
      <c r="B38" s="38">
        <f>B40-SUM(B7:B37)</f>
        <v>3773</v>
      </c>
      <c r="C38" s="38">
        <f t="shared" ref="C38:M38" si="0">C40-SUM(C7:C37)</f>
        <v>3061</v>
      </c>
      <c r="D38" s="38">
        <f t="shared" si="0"/>
        <v>5374</v>
      </c>
      <c r="E38" s="38">
        <f t="shared" si="0"/>
        <v>8597</v>
      </c>
      <c r="F38" s="38">
        <f t="shared" si="0"/>
        <v>9367</v>
      </c>
      <c r="G38" s="38">
        <f t="shared" si="0"/>
        <v>10323</v>
      </c>
      <c r="H38" s="38">
        <f t="shared" si="0"/>
        <v>12543</v>
      </c>
      <c r="I38" s="38">
        <f t="shared" si="0"/>
        <v>10650</v>
      </c>
      <c r="J38" s="38">
        <f t="shared" si="0"/>
        <v>9742</v>
      </c>
      <c r="K38" s="38">
        <f t="shared" si="0"/>
        <v>9553</v>
      </c>
      <c r="L38" s="38">
        <f t="shared" si="0"/>
        <v>4860</v>
      </c>
      <c r="M38" s="38">
        <f t="shared" si="0"/>
        <v>5722</v>
      </c>
      <c r="N38" s="38">
        <v>93565</v>
      </c>
    </row>
    <row r="39" spans="1:14" ht="12.75" customHeight="1" x14ac:dyDescent="0.2">
      <c r="A39" s="39" t="s">
        <v>64</v>
      </c>
      <c r="B39" s="39">
        <v>67886</v>
      </c>
      <c r="C39" s="39">
        <v>84989</v>
      </c>
      <c r="D39" s="39">
        <v>106568</v>
      </c>
      <c r="E39" s="39">
        <v>146922</v>
      </c>
      <c r="F39" s="39">
        <v>162694</v>
      </c>
      <c r="G39" s="39">
        <v>145032</v>
      </c>
      <c r="H39" s="39">
        <v>176011</v>
      </c>
      <c r="I39" s="39">
        <v>188620</v>
      </c>
      <c r="J39" s="39">
        <v>145278</v>
      </c>
      <c r="K39" s="39">
        <v>145944</v>
      </c>
      <c r="L39" s="39">
        <v>97931</v>
      </c>
      <c r="M39" s="39">
        <v>131678</v>
      </c>
      <c r="N39" s="40">
        <v>1599553</v>
      </c>
    </row>
    <row r="40" spans="1:14" ht="12.75" customHeight="1" x14ac:dyDescent="0.2">
      <c r="A40" s="41" t="s">
        <v>65</v>
      </c>
      <c r="B40" s="42">
        <v>88507</v>
      </c>
      <c r="C40" s="42">
        <v>114135</v>
      </c>
      <c r="D40" s="42">
        <v>136184</v>
      </c>
      <c r="E40" s="42">
        <v>183272</v>
      </c>
      <c r="F40" s="42">
        <v>196109</v>
      </c>
      <c r="G40" s="42">
        <v>175594</v>
      </c>
      <c r="H40" s="42">
        <v>216037</v>
      </c>
      <c r="I40" s="42">
        <v>228655</v>
      </c>
      <c r="J40" s="42">
        <v>176960</v>
      </c>
      <c r="K40" s="42">
        <v>178193</v>
      </c>
      <c r="L40" s="42">
        <v>126447</v>
      </c>
      <c r="M40" s="42">
        <v>161261</v>
      </c>
      <c r="N40" s="43">
        <v>1981354</v>
      </c>
    </row>
    <row r="41" spans="1:14" x14ac:dyDescent="0.2">
      <c r="A41" s="44" t="s">
        <v>66</v>
      </c>
      <c r="C41" s="45"/>
      <c r="D41" s="50"/>
      <c r="E41" s="45"/>
      <c r="F41" s="45"/>
      <c r="G41" s="45"/>
      <c r="N41" s="46" t="s">
        <v>67</v>
      </c>
    </row>
    <row r="42" spans="1:14" x14ac:dyDescent="0.2">
      <c r="A42" s="47"/>
      <c r="C42" s="45"/>
      <c r="D42" s="50"/>
      <c r="E42" s="45"/>
      <c r="F42" s="45"/>
      <c r="G42" s="45"/>
      <c r="N42" s="48" t="s">
        <v>68</v>
      </c>
    </row>
    <row r="43" spans="1:14" x14ac:dyDescent="0.2">
      <c r="D43" s="50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43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71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 t="s">
        <v>72</v>
      </c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33" t="s">
        <v>32</v>
      </c>
      <c r="B7" s="34">
        <v>83028</v>
      </c>
      <c r="C7" s="33">
        <v>83771</v>
      </c>
      <c r="D7" s="34">
        <v>105256</v>
      </c>
      <c r="E7" s="33">
        <v>109590</v>
      </c>
      <c r="F7" s="34">
        <v>122239</v>
      </c>
      <c r="G7" s="33">
        <v>111959</v>
      </c>
      <c r="H7" s="34">
        <v>112545</v>
      </c>
      <c r="I7" s="33">
        <v>102555</v>
      </c>
      <c r="J7" s="34">
        <v>112275</v>
      </c>
      <c r="K7" s="33">
        <v>117812</v>
      </c>
      <c r="L7" s="34">
        <v>86035</v>
      </c>
      <c r="M7" s="33">
        <v>86184</v>
      </c>
      <c r="N7" s="34">
        <v>1233249</v>
      </c>
    </row>
    <row r="8" spans="1:14" ht="12.75" customHeight="1" x14ac:dyDescent="0.2">
      <c r="A8" s="35" t="s">
        <v>33</v>
      </c>
      <c r="B8" s="34">
        <v>19070</v>
      </c>
      <c r="C8" s="35">
        <v>19074</v>
      </c>
      <c r="D8" s="34">
        <v>21029</v>
      </c>
      <c r="E8" s="35">
        <v>21038</v>
      </c>
      <c r="F8" s="34">
        <v>23029</v>
      </c>
      <c r="G8" s="35">
        <v>23295</v>
      </c>
      <c r="H8" s="34">
        <v>20180</v>
      </c>
      <c r="I8" s="35">
        <v>22433</v>
      </c>
      <c r="J8" s="34">
        <v>23112</v>
      </c>
      <c r="K8" s="35">
        <v>27070</v>
      </c>
      <c r="L8" s="34">
        <v>19772</v>
      </c>
      <c r="M8" s="35">
        <v>17631</v>
      </c>
      <c r="N8" s="34">
        <v>256733</v>
      </c>
    </row>
    <row r="9" spans="1:14" ht="12.75" customHeight="1" x14ac:dyDescent="0.2">
      <c r="A9" s="35" t="s">
        <v>34</v>
      </c>
      <c r="B9" s="34">
        <v>24771</v>
      </c>
      <c r="C9" s="35">
        <v>25704</v>
      </c>
      <c r="D9" s="34">
        <v>35323</v>
      </c>
      <c r="E9" s="35">
        <v>40872</v>
      </c>
      <c r="F9" s="34">
        <v>49930</v>
      </c>
      <c r="G9" s="35">
        <v>49985</v>
      </c>
      <c r="H9" s="34">
        <v>41709</v>
      </c>
      <c r="I9" s="35">
        <v>43798</v>
      </c>
      <c r="J9" s="34">
        <v>45962</v>
      </c>
      <c r="K9" s="35">
        <v>48182</v>
      </c>
      <c r="L9" s="34">
        <v>27308</v>
      </c>
      <c r="M9" s="35">
        <v>20798</v>
      </c>
      <c r="N9" s="34">
        <v>454342</v>
      </c>
    </row>
    <row r="10" spans="1:14" ht="12.75" customHeight="1" x14ac:dyDescent="0.2">
      <c r="A10" s="35" t="s">
        <v>35</v>
      </c>
      <c r="B10" s="34">
        <v>58304</v>
      </c>
      <c r="C10" s="35">
        <v>63536</v>
      </c>
      <c r="D10" s="34">
        <v>63029</v>
      </c>
      <c r="E10" s="35">
        <v>72335</v>
      </c>
      <c r="F10" s="34">
        <v>82018</v>
      </c>
      <c r="G10" s="35">
        <v>58515</v>
      </c>
      <c r="H10" s="34">
        <v>51347</v>
      </c>
      <c r="I10" s="35">
        <v>62346</v>
      </c>
      <c r="J10" s="34">
        <v>54977</v>
      </c>
      <c r="K10" s="35">
        <v>69406</v>
      </c>
      <c r="L10" s="34">
        <v>46318</v>
      </c>
      <c r="M10" s="35">
        <v>53808</v>
      </c>
      <c r="N10" s="34">
        <v>735939</v>
      </c>
    </row>
    <row r="11" spans="1:14" ht="12.75" customHeight="1" x14ac:dyDescent="0.2">
      <c r="A11" s="35" t="s">
        <v>36</v>
      </c>
      <c r="B11" s="34">
        <v>32930</v>
      </c>
      <c r="C11" s="35">
        <v>37524</v>
      </c>
      <c r="D11" s="34">
        <v>44396</v>
      </c>
      <c r="E11" s="35">
        <v>46447</v>
      </c>
      <c r="F11" s="34">
        <v>46360</v>
      </c>
      <c r="G11" s="35">
        <v>54254</v>
      </c>
      <c r="H11" s="34">
        <v>45620</v>
      </c>
      <c r="I11" s="35">
        <v>53620</v>
      </c>
      <c r="J11" s="34">
        <v>47649</v>
      </c>
      <c r="K11" s="35">
        <v>45135</v>
      </c>
      <c r="L11" s="34">
        <v>33933</v>
      </c>
      <c r="M11" s="35">
        <v>40893</v>
      </c>
      <c r="N11" s="34">
        <v>528761</v>
      </c>
    </row>
    <row r="12" spans="1:14" ht="12.75" customHeight="1" x14ac:dyDescent="0.2">
      <c r="A12" s="35" t="s">
        <v>37</v>
      </c>
      <c r="B12" s="34">
        <v>3130</v>
      </c>
      <c r="C12" s="35">
        <v>3612</v>
      </c>
      <c r="D12" s="34">
        <v>3621</v>
      </c>
      <c r="E12" s="35">
        <v>3262</v>
      </c>
      <c r="F12" s="34">
        <v>4529</v>
      </c>
      <c r="G12" s="35">
        <v>3616</v>
      </c>
      <c r="H12" s="34">
        <v>3150</v>
      </c>
      <c r="I12" s="35">
        <v>2331</v>
      </c>
      <c r="J12" s="34">
        <v>4000</v>
      </c>
      <c r="K12" s="35">
        <v>4070</v>
      </c>
      <c r="L12" s="34">
        <v>3399</v>
      </c>
      <c r="M12" s="35">
        <v>3360</v>
      </c>
      <c r="N12" s="34">
        <v>42080</v>
      </c>
    </row>
    <row r="13" spans="1:14" ht="12.75" customHeight="1" x14ac:dyDescent="0.2">
      <c r="A13" s="35" t="s">
        <v>38</v>
      </c>
      <c r="B13" s="34">
        <v>3859</v>
      </c>
      <c r="C13" s="35">
        <v>4430</v>
      </c>
      <c r="D13" s="34">
        <v>5320</v>
      </c>
      <c r="E13" s="35">
        <v>5029</v>
      </c>
      <c r="F13" s="34">
        <v>4853</v>
      </c>
      <c r="G13" s="35">
        <v>5613</v>
      </c>
      <c r="H13" s="34">
        <v>4441</v>
      </c>
      <c r="I13" s="35">
        <v>4503</v>
      </c>
      <c r="J13" s="34">
        <v>4960</v>
      </c>
      <c r="K13" s="35">
        <v>5985</v>
      </c>
      <c r="L13" s="34">
        <v>4042</v>
      </c>
      <c r="M13" s="35">
        <v>4098</v>
      </c>
      <c r="N13" s="34">
        <v>57133</v>
      </c>
    </row>
    <row r="14" spans="1:14" ht="12.75" customHeight="1" x14ac:dyDescent="0.2">
      <c r="A14" s="35" t="s">
        <v>39</v>
      </c>
      <c r="B14" s="34">
        <v>2794</v>
      </c>
      <c r="C14" s="35">
        <v>3302</v>
      </c>
      <c r="D14" s="34">
        <v>6613</v>
      </c>
      <c r="E14" s="35">
        <v>6290</v>
      </c>
      <c r="F14" s="34">
        <v>4698</v>
      </c>
      <c r="G14" s="35">
        <v>4429</v>
      </c>
      <c r="H14" s="34">
        <v>3958</v>
      </c>
      <c r="I14" s="35">
        <v>1971</v>
      </c>
      <c r="J14" s="34">
        <v>6744</v>
      </c>
      <c r="K14" s="35">
        <v>7531</v>
      </c>
      <c r="L14" s="34">
        <v>4632</v>
      </c>
      <c r="M14" s="35">
        <v>2665</v>
      </c>
      <c r="N14" s="34">
        <v>55627</v>
      </c>
    </row>
    <row r="15" spans="1:14" ht="12.75" customHeight="1" x14ac:dyDescent="0.2">
      <c r="A15" s="35" t="s">
        <v>40</v>
      </c>
      <c r="B15" s="34">
        <v>3916</v>
      </c>
      <c r="C15" s="35">
        <v>4015</v>
      </c>
      <c r="D15" s="34">
        <v>6789</v>
      </c>
      <c r="E15" s="35">
        <v>5993</v>
      </c>
      <c r="F15" s="34">
        <v>7191</v>
      </c>
      <c r="G15" s="35">
        <v>6285</v>
      </c>
      <c r="H15" s="34">
        <v>4485</v>
      </c>
      <c r="I15" s="35">
        <v>3451</v>
      </c>
      <c r="J15" s="34">
        <v>6765</v>
      </c>
      <c r="K15" s="35">
        <v>7243</v>
      </c>
      <c r="L15" s="34">
        <v>6018</v>
      </c>
      <c r="M15" s="35">
        <v>3767</v>
      </c>
      <c r="N15" s="34">
        <v>65918</v>
      </c>
    </row>
    <row r="16" spans="1:14" ht="12.75" customHeight="1" x14ac:dyDescent="0.2">
      <c r="A16" s="35" t="s">
        <v>41</v>
      </c>
      <c r="B16" s="34">
        <v>2365</v>
      </c>
      <c r="C16" s="35">
        <v>3103</v>
      </c>
      <c r="D16" s="34">
        <v>3989</v>
      </c>
      <c r="E16" s="35">
        <v>3817</v>
      </c>
      <c r="F16" s="34">
        <v>4057</v>
      </c>
      <c r="G16" s="35">
        <v>3940</v>
      </c>
      <c r="H16" s="34">
        <v>2502</v>
      </c>
      <c r="I16" s="35">
        <v>1477</v>
      </c>
      <c r="J16" s="34">
        <v>4288</v>
      </c>
      <c r="K16" s="35">
        <v>4288</v>
      </c>
      <c r="L16" s="34">
        <v>3502</v>
      </c>
      <c r="M16" s="35">
        <v>2303</v>
      </c>
      <c r="N16" s="34">
        <v>39631</v>
      </c>
    </row>
    <row r="17" spans="1:14" ht="12.75" customHeight="1" x14ac:dyDescent="0.2">
      <c r="A17" s="35" t="s">
        <v>42</v>
      </c>
      <c r="B17" s="34">
        <v>25196</v>
      </c>
      <c r="C17" s="35">
        <v>20494</v>
      </c>
      <c r="D17" s="34">
        <v>32016</v>
      </c>
      <c r="E17" s="35">
        <v>29503</v>
      </c>
      <c r="F17" s="34">
        <v>28256</v>
      </c>
      <c r="G17" s="35">
        <v>24693</v>
      </c>
      <c r="H17" s="34">
        <v>21920</v>
      </c>
      <c r="I17" s="35">
        <v>42914</v>
      </c>
      <c r="J17" s="34">
        <v>25475</v>
      </c>
      <c r="K17" s="35">
        <v>26938</v>
      </c>
      <c r="L17" s="34">
        <v>22360</v>
      </c>
      <c r="M17" s="35">
        <v>20691</v>
      </c>
      <c r="N17" s="34">
        <v>320456</v>
      </c>
    </row>
    <row r="18" spans="1:14" ht="12.75" customHeight="1" x14ac:dyDescent="0.2">
      <c r="A18" s="35" t="s">
        <v>43</v>
      </c>
      <c r="B18" s="34">
        <v>26127</v>
      </c>
      <c r="C18" s="35">
        <v>24995</v>
      </c>
      <c r="D18" s="34">
        <v>33775</v>
      </c>
      <c r="E18" s="35">
        <v>36617</v>
      </c>
      <c r="F18" s="34">
        <v>31890</v>
      </c>
      <c r="G18" s="35">
        <v>36924</v>
      </c>
      <c r="H18" s="34">
        <v>44583</v>
      </c>
      <c r="I18" s="35">
        <v>72143</v>
      </c>
      <c r="J18" s="34">
        <v>44663</v>
      </c>
      <c r="K18" s="35">
        <v>42957</v>
      </c>
      <c r="L18" s="34">
        <v>25925</v>
      </c>
      <c r="M18" s="35">
        <v>29628</v>
      </c>
      <c r="N18" s="34">
        <v>450227</v>
      </c>
    </row>
    <row r="19" spans="1:14" ht="12.75" customHeight="1" x14ac:dyDescent="0.2">
      <c r="A19" s="35" t="s">
        <v>44</v>
      </c>
      <c r="B19" s="34">
        <v>4051</v>
      </c>
      <c r="C19" s="35">
        <v>4789</v>
      </c>
      <c r="D19" s="34">
        <v>6849</v>
      </c>
      <c r="E19" s="35">
        <v>5072</v>
      </c>
      <c r="F19" s="34">
        <v>5498</v>
      </c>
      <c r="G19" s="35">
        <v>5820</v>
      </c>
      <c r="H19" s="34">
        <v>5406</v>
      </c>
      <c r="I19" s="35">
        <v>5710</v>
      </c>
      <c r="J19" s="34">
        <v>5350</v>
      </c>
      <c r="K19" s="35">
        <v>5872</v>
      </c>
      <c r="L19" s="34">
        <v>5077</v>
      </c>
      <c r="M19" s="35">
        <v>4434</v>
      </c>
      <c r="N19" s="34">
        <v>63928</v>
      </c>
    </row>
    <row r="20" spans="1:14" ht="12.75" customHeight="1" x14ac:dyDescent="0.2">
      <c r="A20" s="35" t="s">
        <v>45</v>
      </c>
      <c r="B20" s="34">
        <v>4003</v>
      </c>
      <c r="C20" s="35">
        <v>4472</v>
      </c>
      <c r="D20" s="34">
        <v>6153</v>
      </c>
      <c r="E20" s="35">
        <v>4084</v>
      </c>
      <c r="F20" s="34">
        <v>4719</v>
      </c>
      <c r="G20" s="35">
        <v>5386</v>
      </c>
      <c r="H20" s="34">
        <v>2701</v>
      </c>
      <c r="I20" s="35">
        <v>2515</v>
      </c>
      <c r="J20" s="34">
        <v>3793</v>
      </c>
      <c r="K20" s="35">
        <v>5566</v>
      </c>
      <c r="L20" s="34">
        <v>4963</v>
      </c>
      <c r="M20" s="35">
        <v>4251</v>
      </c>
      <c r="N20" s="34">
        <v>52606</v>
      </c>
    </row>
    <row r="21" spans="1:14" ht="12.75" customHeight="1" x14ac:dyDescent="0.2">
      <c r="A21" s="35" t="s">
        <v>46</v>
      </c>
      <c r="B21" s="34">
        <v>2342</v>
      </c>
      <c r="C21" s="35">
        <v>2732</v>
      </c>
      <c r="D21" s="34">
        <v>4202</v>
      </c>
      <c r="E21" s="35">
        <v>3553</v>
      </c>
      <c r="F21" s="34">
        <v>4710</v>
      </c>
      <c r="G21" s="35">
        <v>4417</v>
      </c>
      <c r="H21" s="34">
        <v>4082</v>
      </c>
      <c r="I21" s="35">
        <v>3063</v>
      </c>
      <c r="J21" s="34">
        <v>5387</v>
      </c>
      <c r="K21" s="35">
        <v>4984</v>
      </c>
      <c r="L21" s="34">
        <v>3531</v>
      </c>
      <c r="M21" s="35">
        <v>2859</v>
      </c>
      <c r="N21" s="34">
        <v>45862</v>
      </c>
    </row>
    <row r="22" spans="1:14" ht="12.75" customHeight="1" x14ac:dyDescent="0.2">
      <c r="A22" s="35" t="s">
        <v>47</v>
      </c>
      <c r="B22" s="34">
        <v>4475</v>
      </c>
      <c r="C22" s="35">
        <v>5029</v>
      </c>
      <c r="D22" s="34">
        <v>6474</v>
      </c>
      <c r="E22" s="35">
        <v>5232</v>
      </c>
      <c r="F22" s="34">
        <v>6565</v>
      </c>
      <c r="G22" s="35">
        <v>7334</v>
      </c>
      <c r="H22" s="34">
        <v>5468</v>
      </c>
      <c r="I22" s="35">
        <v>4939</v>
      </c>
      <c r="J22" s="34">
        <v>7728</v>
      </c>
      <c r="K22" s="35">
        <v>7584</v>
      </c>
      <c r="L22" s="34">
        <v>6197</v>
      </c>
      <c r="M22" s="35">
        <v>3918</v>
      </c>
      <c r="N22" s="34">
        <v>70943</v>
      </c>
    </row>
    <row r="23" spans="1:14" ht="12.75" customHeight="1" x14ac:dyDescent="0.2">
      <c r="A23" s="35" t="s">
        <v>48</v>
      </c>
      <c r="B23" s="34">
        <v>2158</v>
      </c>
      <c r="C23" s="35">
        <v>1895</v>
      </c>
      <c r="D23" s="34">
        <v>2236</v>
      </c>
      <c r="E23" s="35">
        <v>2010</v>
      </c>
      <c r="F23" s="34">
        <v>2523</v>
      </c>
      <c r="G23" s="35">
        <v>2548</v>
      </c>
      <c r="H23" s="34">
        <v>1436</v>
      </c>
      <c r="I23" s="35">
        <v>1014</v>
      </c>
      <c r="J23" s="34">
        <v>2780</v>
      </c>
      <c r="K23" s="35">
        <v>2522</v>
      </c>
      <c r="L23" s="34">
        <v>2341</v>
      </c>
      <c r="M23" s="35">
        <v>1249</v>
      </c>
      <c r="N23" s="34">
        <v>24712</v>
      </c>
    </row>
    <row r="24" spans="1:14" ht="12.75" customHeight="1" x14ac:dyDescent="0.2">
      <c r="A24" s="35" t="s">
        <v>49</v>
      </c>
      <c r="B24" s="34">
        <v>1626</v>
      </c>
      <c r="C24" s="35">
        <v>1988</v>
      </c>
      <c r="D24" s="34">
        <v>3226</v>
      </c>
      <c r="E24" s="35">
        <v>2358</v>
      </c>
      <c r="F24" s="34">
        <v>2531</v>
      </c>
      <c r="G24" s="35">
        <v>2678</v>
      </c>
      <c r="H24" s="34">
        <v>1974</v>
      </c>
      <c r="I24" s="35">
        <v>1544</v>
      </c>
      <c r="J24" s="34">
        <v>3114</v>
      </c>
      <c r="K24" s="35">
        <v>3303</v>
      </c>
      <c r="L24" s="34">
        <v>2000</v>
      </c>
      <c r="M24" s="35">
        <v>1579</v>
      </c>
      <c r="N24" s="34">
        <v>27921</v>
      </c>
    </row>
    <row r="25" spans="1:14" ht="12.75" customHeight="1" x14ac:dyDescent="0.2">
      <c r="A25" s="35" t="s">
        <v>50</v>
      </c>
      <c r="B25" s="34">
        <v>3231</v>
      </c>
      <c r="C25" s="35">
        <v>4154</v>
      </c>
      <c r="D25" s="34">
        <v>5629</v>
      </c>
      <c r="E25" s="35">
        <v>4114</v>
      </c>
      <c r="F25" s="34">
        <v>5740</v>
      </c>
      <c r="G25" s="35">
        <v>5287</v>
      </c>
      <c r="H25" s="34">
        <v>3710</v>
      </c>
      <c r="I25" s="35">
        <v>4694</v>
      </c>
      <c r="J25" s="34">
        <v>5241</v>
      </c>
      <c r="K25" s="35">
        <v>5249</v>
      </c>
      <c r="L25" s="34">
        <v>4767</v>
      </c>
      <c r="M25" s="35">
        <v>2915</v>
      </c>
      <c r="N25" s="34">
        <v>54731</v>
      </c>
    </row>
    <row r="26" spans="1:14" ht="12.75" customHeight="1" x14ac:dyDescent="0.2">
      <c r="A26" s="35" t="s">
        <v>51</v>
      </c>
      <c r="B26" s="34">
        <v>2719</v>
      </c>
      <c r="C26" s="35">
        <v>2673</v>
      </c>
      <c r="D26" s="34">
        <v>4472</v>
      </c>
      <c r="E26" s="35">
        <v>6661</v>
      </c>
      <c r="F26" s="34">
        <v>4217</v>
      </c>
      <c r="G26" s="35">
        <v>4664</v>
      </c>
      <c r="H26" s="34">
        <v>3577</v>
      </c>
      <c r="I26" s="35">
        <v>2128</v>
      </c>
      <c r="J26" s="34">
        <v>4323</v>
      </c>
      <c r="K26" s="35">
        <v>5346</v>
      </c>
      <c r="L26" s="34">
        <v>3798</v>
      </c>
      <c r="M26" s="35">
        <v>2584</v>
      </c>
      <c r="N26" s="34">
        <v>47162</v>
      </c>
    </row>
    <row r="27" spans="1:14" ht="12.75" customHeight="1" x14ac:dyDescent="0.2">
      <c r="A27" s="35" t="s">
        <v>52</v>
      </c>
      <c r="B27" s="34">
        <v>5906</v>
      </c>
      <c r="C27" s="35">
        <v>5955</v>
      </c>
      <c r="D27" s="34">
        <v>7824</v>
      </c>
      <c r="E27" s="35">
        <v>11495</v>
      </c>
      <c r="F27" s="34">
        <v>11736</v>
      </c>
      <c r="G27" s="35">
        <v>10082</v>
      </c>
      <c r="H27" s="34">
        <v>9940</v>
      </c>
      <c r="I27" s="35">
        <v>7086</v>
      </c>
      <c r="J27" s="34">
        <v>10549</v>
      </c>
      <c r="K27" s="35">
        <v>11426</v>
      </c>
      <c r="L27" s="34">
        <v>7727</v>
      </c>
      <c r="M27" s="35">
        <v>6109</v>
      </c>
      <c r="N27" s="34">
        <v>105835</v>
      </c>
    </row>
    <row r="28" spans="1:14" ht="12.75" customHeight="1" x14ac:dyDescent="0.2">
      <c r="A28" s="35" t="s">
        <v>53</v>
      </c>
      <c r="B28" s="34">
        <v>7679</v>
      </c>
      <c r="C28" s="35">
        <v>3636</v>
      </c>
      <c r="D28" s="34">
        <v>4452</v>
      </c>
      <c r="E28" s="35">
        <v>5492</v>
      </c>
      <c r="F28" s="34">
        <v>7384</v>
      </c>
      <c r="G28" s="35">
        <v>5951</v>
      </c>
      <c r="H28" s="34">
        <v>5190</v>
      </c>
      <c r="I28" s="35">
        <v>5966</v>
      </c>
      <c r="J28" s="34">
        <v>5467</v>
      </c>
      <c r="K28" s="35">
        <v>5130</v>
      </c>
      <c r="L28" s="34">
        <v>4538</v>
      </c>
      <c r="M28" s="35">
        <v>4858</v>
      </c>
      <c r="N28" s="34">
        <v>65743</v>
      </c>
    </row>
    <row r="29" spans="1:14" ht="12.75" customHeight="1" x14ac:dyDescent="0.2">
      <c r="A29" s="35" t="s">
        <v>54</v>
      </c>
      <c r="B29" s="34">
        <v>22144</v>
      </c>
      <c r="C29" s="35">
        <v>22390</v>
      </c>
      <c r="D29" s="34">
        <v>31315</v>
      </c>
      <c r="E29" s="35">
        <v>36538</v>
      </c>
      <c r="F29" s="34">
        <v>47292</v>
      </c>
      <c r="G29" s="35">
        <v>50841</v>
      </c>
      <c r="H29" s="34">
        <v>46520</v>
      </c>
      <c r="I29" s="35">
        <v>40123</v>
      </c>
      <c r="J29" s="34">
        <v>45699</v>
      </c>
      <c r="K29" s="35">
        <v>42497</v>
      </c>
      <c r="L29" s="34">
        <v>22832</v>
      </c>
      <c r="M29" s="35">
        <v>19238</v>
      </c>
      <c r="N29" s="34">
        <v>427429</v>
      </c>
    </row>
    <row r="30" spans="1:14" ht="12.75" customHeight="1" x14ac:dyDescent="0.2">
      <c r="A30" s="35" t="s">
        <v>55</v>
      </c>
      <c r="B30" s="34">
        <v>2582</v>
      </c>
      <c r="C30" s="35">
        <v>2921</v>
      </c>
      <c r="D30" s="34">
        <v>4699</v>
      </c>
      <c r="E30" s="35">
        <v>5921</v>
      </c>
      <c r="F30" s="34">
        <v>8242</v>
      </c>
      <c r="G30" s="35">
        <v>8444</v>
      </c>
      <c r="H30" s="34">
        <v>8482</v>
      </c>
      <c r="I30" s="35">
        <v>7925</v>
      </c>
      <c r="J30" s="34">
        <v>8074</v>
      </c>
      <c r="K30" s="35">
        <v>6727</v>
      </c>
      <c r="L30" s="34">
        <v>3266</v>
      </c>
      <c r="M30" s="35">
        <v>2413</v>
      </c>
      <c r="N30" s="34">
        <v>69696</v>
      </c>
    </row>
    <row r="31" spans="1:14" ht="12.75" customHeight="1" x14ac:dyDescent="0.2">
      <c r="A31" s="35" t="s">
        <v>56</v>
      </c>
      <c r="B31" s="34">
        <v>6945</v>
      </c>
      <c r="C31" s="35">
        <v>7087</v>
      </c>
      <c r="D31" s="34">
        <v>8513</v>
      </c>
      <c r="E31" s="35">
        <v>13082</v>
      </c>
      <c r="F31" s="34">
        <v>11785</v>
      </c>
      <c r="G31" s="35">
        <v>7626</v>
      </c>
      <c r="H31" s="34">
        <v>10230</v>
      </c>
      <c r="I31" s="35">
        <v>10095</v>
      </c>
      <c r="J31" s="34">
        <v>11588</v>
      </c>
      <c r="K31" s="35">
        <v>11449</v>
      </c>
      <c r="L31" s="34">
        <v>10336</v>
      </c>
      <c r="M31" s="35">
        <v>7965</v>
      </c>
      <c r="N31" s="34">
        <v>116701</v>
      </c>
    </row>
    <row r="32" spans="1:14" ht="12.75" customHeight="1" x14ac:dyDescent="0.2">
      <c r="A32" s="35" t="s">
        <v>57</v>
      </c>
      <c r="B32" s="34">
        <v>5774</v>
      </c>
      <c r="C32" s="35">
        <v>7162</v>
      </c>
      <c r="D32" s="34">
        <v>6702</v>
      </c>
      <c r="E32" s="35">
        <v>11460</v>
      </c>
      <c r="F32" s="34">
        <v>10677</v>
      </c>
      <c r="G32" s="35">
        <v>14116</v>
      </c>
      <c r="H32" s="34">
        <v>16149</v>
      </c>
      <c r="I32" s="35">
        <v>16490</v>
      </c>
      <c r="J32" s="34">
        <v>11574</v>
      </c>
      <c r="K32" s="35">
        <v>10835</v>
      </c>
      <c r="L32" s="34">
        <v>6283</v>
      </c>
      <c r="M32" s="35">
        <v>6226</v>
      </c>
      <c r="N32" s="34">
        <v>123448</v>
      </c>
    </row>
    <row r="33" spans="1:14" ht="12.75" customHeight="1" x14ac:dyDescent="0.2">
      <c r="A33" s="35" t="s">
        <v>58</v>
      </c>
      <c r="B33" s="34">
        <v>1559</v>
      </c>
      <c r="C33" s="35">
        <v>1731</v>
      </c>
      <c r="D33" s="34">
        <v>2530</v>
      </c>
      <c r="E33" s="35">
        <v>4784</v>
      </c>
      <c r="F33" s="34">
        <v>6471</v>
      </c>
      <c r="G33" s="35">
        <v>5409</v>
      </c>
      <c r="H33" s="34">
        <v>4711</v>
      </c>
      <c r="I33" s="35">
        <v>3248</v>
      </c>
      <c r="J33" s="34">
        <v>3831</v>
      </c>
      <c r="K33" s="35">
        <v>3824</v>
      </c>
      <c r="L33" s="34">
        <v>2650</v>
      </c>
      <c r="M33" s="35">
        <v>1998</v>
      </c>
      <c r="N33" s="34">
        <v>42746</v>
      </c>
    </row>
    <row r="34" spans="1:14" ht="12.75" customHeight="1" x14ac:dyDescent="0.2">
      <c r="A34" s="35" t="s">
        <v>59</v>
      </c>
      <c r="B34" s="34">
        <v>1375</v>
      </c>
      <c r="C34" s="35">
        <v>1256</v>
      </c>
      <c r="D34" s="34">
        <v>1762</v>
      </c>
      <c r="E34" s="35">
        <v>1639</v>
      </c>
      <c r="F34" s="34">
        <v>2012</v>
      </c>
      <c r="G34" s="35">
        <v>2576</v>
      </c>
      <c r="H34" s="34">
        <v>5190</v>
      </c>
      <c r="I34" s="35">
        <v>4811</v>
      </c>
      <c r="J34" s="34">
        <v>3011</v>
      </c>
      <c r="K34" s="35">
        <v>2358</v>
      </c>
      <c r="L34" s="34">
        <v>1730</v>
      </c>
      <c r="M34" s="35">
        <v>1627</v>
      </c>
      <c r="N34" s="34">
        <v>29347</v>
      </c>
    </row>
    <row r="35" spans="1:14" ht="12.75" customHeight="1" x14ac:dyDescent="0.2">
      <c r="A35" s="35" t="s">
        <v>60</v>
      </c>
      <c r="B35" s="34">
        <v>3734</v>
      </c>
      <c r="C35" s="35">
        <v>3350</v>
      </c>
      <c r="D35" s="34">
        <v>4301</v>
      </c>
      <c r="E35" s="35">
        <v>4991</v>
      </c>
      <c r="F35" s="34">
        <v>5270</v>
      </c>
      <c r="G35" s="35">
        <v>5395</v>
      </c>
      <c r="H35" s="34">
        <v>6187</v>
      </c>
      <c r="I35" s="35">
        <v>4664</v>
      </c>
      <c r="J35" s="34">
        <v>6401</v>
      </c>
      <c r="K35" s="35">
        <v>5732</v>
      </c>
      <c r="L35" s="34">
        <v>4852</v>
      </c>
      <c r="M35" s="35">
        <v>3943</v>
      </c>
      <c r="N35" s="34">
        <v>58820</v>
      </c>
    </row>
    <row r="36" spans="1:14" ht="12.75" customHeight="1" x14ac:dyDescent="0.2">
      <c r="A36" s="35" t="s">
        <v>61</v>
      </c>
      <c r="B36" s="34">
        <v>3187</v>
      </c>
      <c r="C36" s="35">
        <v>1853</v>
      </c>
      <c r="D36" s="34">
        <v>2394</v>
      </c>
      <c r="E36" s="35">
        <v>3471</v>
      </c>
      <c r="F36" s="34">
        <v>4886</v>
      </c>
      <c r="G36" s="35">
        <v>6635</v>
      </c>
      <c r="H36" s="34">
        <v>10212</v>
      </c>
      <c r="I36" s="35">
        <v>7060</v>
      </c>
      <c r="J36" s="34">
        <v>5843</v>
      </c>
      <c r="K36" s="35">
        <v>4254</v>
      </c>
      <c r="L36" s="34">
        <v>1944</v>
      </c>
      <c r="M36" s="35">
        <v>2563</v>
      </c>
      <c r="N36" s="34">
        <v>54302</v>
      </c>
    </row>
    <row r="37" spans="1:14" ht="12.75" customHeight="1" x14ac:dyDescent="0.2">
      <c r="A37" s="35" t="s">
        <v>62</v>
      </c>
      <c r="B37" s="34">
        <v>8383</v>
      </c>
      <c r="C37" s="35">
        <v>5133</v>
      </c>
      <c r="D37" s="34">
        <v>5788</v>
      </c>
      <c r="E37" s="35">
        <v>7749</v>
      </c>
      <c r="F37" s="34">
        <v>9223</v>
      </c>
      <c r="G37" s="35">
        <v>7094</v>
      </c>
      <c r="H37" s="34">
        <v>11037</v>
      </c>
      <c r="I37" s="35">
        <v>7308</v>
      </c>
      <c r="J37" s="34">
        <v>7551</v>
      </c>
      <c r="K37" s="35">
        <v>8543</v>
      </c>
      <c r="L37" s="34">
        <v>3786</v>
      </c>
      <c r="M37" s="35">
        <v>4835</v>
      </c>
      <c r="N37" s="34">
        <v>86430</v>
      </c>
    </row>
    <row r="38" spans="1:14" ht="12.75" customHeight="1" x14ac:dyDescent="0.2">
      <c r="A38" s="35" t="s">
        <v>63</v>
      </c>
      <c r="B38" s="57">
        <f>B40-SUM(B7:B37)</f>
        <v>34765</v>
      </c>
      <c r="C38" s="57">
        <f t="shared" ref="C38:M38" si="0">C40-SUM(C7:C37)</f>
        <v>36099</v>
      </c>
      <c r="D38" s="57">
        <f t="shared" si="0"/>
        <v>53011</v>
      </c>
      <c r="E38" s="57">
        <f t="shared" si="0"/>
        <v>53649</v>
      </c>
      <c r="F38" s="57">
        <f t="shared" si="0"/>
        <v>54519</v>
      </c>
      <c r="G38" s="57">
        <f t="shared" si="0"/>
        <v>65247</v>
      </c>
      <c r="H38" s="57">
        <f t="shared" si="0"/>
        <v>67449</v>
      </c>
      <c r="I38" s="57">
        <f t="shared" si="0"/>
        <v>64936</v>
      </c>
      <c r="J38" s="57">
        <f t="shared" si="0"/>
        <v>61709</v>
      </c>
      <c r="K38" s="57">
        <f t="shared" si="0"/>
        <v>60478</v>
      </c>
      <c r="L38" s="57">
        <f t="shared" si="0"/>
        <v>44081</v>
      </c>
      <c r="M38" s="57">
        <f t="shared" si="0"/>
        <v>38812</v>
      </c>
      <c r="N38" s="57">
        <v>634755</v>
      </c>
    </row>
    <row r="39" spans="1:14" ht="12.75" customHeight="1" x14ac:dyDescent="0.2">
      <c r="A39" s="39" t="s">
        <v>64</v>
      </c>
      <c r="B39" s="39">
        <v>331100</v>
      </c>
      <c r="C39" s="39">
        <v>336094</v>
      </c>
      <c r="D39" s="39">
        <v>428432</v>
      </c>
      <c r="E39" s="39">
        <v>464558</v>
      </c>
      <c r="F39" s="39">
        <v>502811</v>
      </c>
      <c r="G39" s="39">
        <v>499099</v>
      </c>
      <c r="H39" s="39">
        <v>473546</v>
      </c>
      <c r="I39" s="39">
        <v>516306</v>
      </c>
      <c r="J39" s="39">
        <v>487608</v>
      </c>
      <c r="K39" s="39">
        <v>502484</v>
      </c>
      <c r="L39" s="39">
        <v>343908</v>
      </c>
      <c r="M39" s="39">
        <v>324018</v>
      </c>
      <c r="N39" s="39">
        <v>5209964</v>
      </c>
    </row>
    <row r="40" spans="1:14" ht="12.75" customHeight="1" x14ac:dyDescent="0.2">
      <c r="A40" s="41" t="s">
        <v>65</v>
      </c>
      <c r="B40" s="39">
        <v>414128</v>
      </c>
      <c r="C40" s="39">
        <v>419865</v>
      </c>
      <c r="D40" s="39">
        <v>533688</v>
      </c>
      <c r="E40" s="39">
        <v>574148</v>
      </c>
      <c r="F40" s="39">
        <v>625050</v>
      </c>
      <c r="G40" s="39">
        <v>611058</v>
      </c>
      <c r="H40" s="39">
        <v>586091</v>
      </c>
      <c r="I40" s="39">
        <v>618861</v>
      </c>
      <c r="J40" s="39">
        <v>599883</v>
      </c>
      <c r="K40" s="39">
        <v>620296</v>
      </c>
      <c r="L40" s="39">
        <v>429943</v>
      </c>
      <c r="M40" s="39">
        <v>410202</v>
      </c>
      <c r="N40" s="39">
        <v>6443213</v>
      </c>
    </row>
    <row r="41" spans="1:14" x14ac:dyDescent="0.2">
      <c r="A41" s="44" t="s">
        <v>66</v>
      </c>
      <c r="C41" s="34"/>
      <c r="D41" s="34"/>
      <c r="E41" s="45"/>
      <c r="F41" s="45"/>
      <c r="G41" s="45"/>
      <c r="N41" s="46" t="s">
        <v>67</v>
      </c>
    </row>
    <row r="42" spans="1:14" x14ac:dyDescent="0.2">
      <c r="A42" s="47"/>
      <c r="C42" s="34"/>
      <c r="D42" s="34"/>
      <c r="E42" s="45"/>
      <c r="F42" s="45"/>
      <c r="G42" s="45"/>
      <c r="N42" s="48" t="s">
        <v>68</v>
      </c>
    </row>
    <row r="43" spans="1:14" x14ac:dyDescent="0.2">
      <c r="D43" s="50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43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94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 t="s">
        <v>95</v>
      </c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33" t="s">
        <v>32</v>
      </c>
      <c r="B7" s="34">
        <v>21133</v>
      </c>
      <c r="C7" s="35">
        <v>24416</v>
      </c>
      <c r="D7" s="35">
        <v>26811</v>
      </c>
      <c r="E7" s="35">
        <v>28603</v>
      </c>
      <c r="F7" s="35">
        <v>28402</v>
      </c>
      <c r="G7" s="35">
        <v>26618</v>
      </c>
      <c r="H7" s="35">
        <v>44102</v>
      </c>
      <c r="I7" s="35">
        <v>32357</v>
      </c>
      <c r="J7" s="35">
        <v>27697</v>
      </c>
      <c r="K7" s="35">
        <v>42345</v>
      </c>
      <c r="L7" s="35">
        <v>29570</v>
      </c>
      <c r="M7" s="35">
        <v>26143</v>
      </c>
      <c r="N7" s="36">
        <v>358197</v>
      </c>
    </row>
    <row r="8" spans="1:14" ht="12.75" customHeight="1" x14ac:dyDescent="0.2">
      <c r="A8" s="35" t="s">
        <v>33</v>
      </c>
      <c r="B8" s="34">
        <v>11504</v>
      </c>
      <c r="C8" s="35">
        <v>12991</v>
      </c>
      <c r="D8" s="35">
        <v>11939</v>
      </c>
      <c r="E8" s="35">
        <v>14602</v>
      </c>
      <c r="F8" s="35">
        <v>19668</v>
      </c>
      <c r="G8" s="35">
        <v>16994</v>
      </c>
      <c r="H8" s="35">
        <v>23826</v>
      </c>
      <c r="I8" s="35">
        <v>19852</v>
      </c>
      <c r="J8" s="35">
        <v>14299</v>
      </c>
      <c r="K8" s="35">
        <v>19414</v>
      </c>
      <c r="L8" s="35">
        <v>13156</v>
      </c>
      <c r="M8" s="35">
        <v>17769</v>
      </c>
      <c r="N8" s="36">
        <v>196014</v>
      </c>
    </row>
    <row r="9" spans="1:14" ht="12.75" customHeight="1" x14ac:dyDescent="0.2">
      <c r="A9" s="35" t="s">
        <v>34</v>
      </c>
      <c r="B9" s="34">
        <v>3327</v>
      </c>
      <c r="C9" s="35">
        <v>3187</v>
      </c>
      <c r="D9" s="35">
        <v>4629</v>
      </c>
      <c r="E9" s="35">
        <v>6921</v>
      </c>
      <c r="F9" s="35">
        <v>10167</v>
      </c>
      <c r="G9" s="35">
        <v>8516</v>
      </c>
      <c r="H9" s="35">
        <v>8824</v>
      </c>
      <c r="I9" s="35">
        <v>10539</v>
      </c>
      <c r="J9" s="35">
        <v>8625</v>
      </c>
      <c r="K9" s="35">
        <v>7204</v>
      </c>
      <c r="L9" s="35">
        <v>3266</v>
      </c>
      <c r="M9" s="35">
        <v>3489</v>
      </c>
      <c r="N9" s="36">
        <v>78694</v>
      </c>
    </row>
    <row r="10" spans="1:14" ht="12.75" customHeight="1" x14ac:dyDescent="0.2">
      <c r="A10" s="35" t="s">
        <v>35</v>
      </c>
      <c r="B10" s="34">
        <v>3602</v>
      </c>
      <c r="C10" s="35">
        <v>3634</v>
      </c>
      <c r="D10" s="35">
        <v>4778</v>
      </c>
      <c r="E10" s="35">
        <v>6388</v>
      </c>
      <c r="F10" s="35">
        <v>9460</v>
      </c>
      <c r="G10" s="35">
        <v>5109</v>
      </c>
      <c r="H10" s="35">
        <v>5220</v>
      </c>
      <c r="I10" s="35">
        <v>6135</v>
      </c>
      <c r="J10" s="35">
        <v>4927</v>
      </c>
      <c r="K10" s="35">
        <v>5487</v>
      </c>
      <c r="L10" s="35">
        <v>3917</v>
      </c>
      <c r="M10" s="35">
        <v>5301</v>
      </c>
      <c r="N10" s="36">
        <v>63958</v>
      </c>
    </row>
    <row r="11" spans="1:14" ht="12.75" customHeight="1" x14ac:dyDescent="0.2">
      <c r="A11" s="35" t="s">
        <v>36</v>
      </c>
      <c r="B11" s="34">
        <v>3981</v>
      </c>
      <c r="C11" s="35">
        <v>4765</v>
      </c>
      <c r="D11" s="35">
        <v>5668</v>
      </c>
      <c r="E11" s="35">
        <v>10593</v>
      </c>
      <c r="F11" s="35">
        <v>7563</v>
      </c>
      <c r="G11" s="35">
        <v>7033</v>
      </c>
      <c r="H11" s="35">
        <v>9330</v>
      </c>
      <c r="I11" s="35">
        <v>10364</v>
      </c>
      <c r="J11" s="35">
        <v>8033</v>
      </c>
      <c r="K11" s="35">
        <v>6641</v>
      </c>
      <c r="L11" s="35">
        <v>9686</v>
      </c>
      <c r="M11" s="35">
        <v>7012</v>
      </c>
      <c r="N11" s="36">
        <v>90669</v>
      </c>
    </row>
    <row r="12" spans="1:14" ht="12.75" customHeight="1" x14ac:dyDescent="0.2">
      <c r="A12" s="35" t="s">
        <v>37</v>
      </c>
      <c r="B12" s="34">
        <v>179</v>
      </c>
      <c r="C12" s="35">
        <v>225</v>
      </c>
      <c r="D12" s="35">
        <v>236</v>
      </c>
      <c r="E12" s="35">
        <v>251</v>
      </c>
      <c r="F12" s="35">
        <v>390</v>
      </c>
      <c r="G12" s="35">
        <v>340</v>
      </c>
      <c r="H12" s="35">
        <v>372</v>
      </c>
      <c r="I12" s="35">
        <v>403</v>
      </c>
      <c r="J12" s="35">
        <v>326</v>
      </c>
      <c r="K12" s="35">
        <v>316</v>
      </c>
      <c r="L12" s="35">
        <v>282</v>
      </c>
      <c r="M12" s="35">
        <v>228</v>
      </c>
      <c r="N12" s="36">
        <v>3548</v>
      </c>
    </row>
    <row r="13" spans="1:14" ht="12.75" customHeight="1" x14ac:dyDescent="0.2">
      <c r="A13" s="35" t="s">
        <v>38</v>
      </c>
      <c r="B13" s="34">
        <v>193</v>
      </c>
      <c r="C13" s="35">
        <v>225</v>
      </c>
      <c r="D13" s="35">
        <v>317</v>
      </c>
      <c r="E13" s="35">
        <v>829</v>
      </c>
      <c r="F13" s="35">
        <v>1078</v>
      </c>
      <c r="G13" s="35">
        <v>500</v>
      </c>
      <c r="H13" s="35">
        <v>495</v>
      </c>
      <c r="I13" s="35">
        <v>661</v>
      </c>
      <c r="J13" s="35">
        <v>541</v>
      </c>
      <c r="K13" s="35">
        <v>582</v>
      </c>
      <c r="L13" s="35">
        <v>329</v>
      </c>
      <c r="M13" s="35">
        <v>390</v>
      </c>
      <c r="N13" s="36">
        <v>6140</v>
      </c>
    </row>
    <row r="14" spans="1:14" ht="12.75" customHeight="1" x14ac:dyDescent="0.2">
      <c r="A14" s="35" t="s">
        <v>39</v>
      </c>
      <c r="B14" s="34">
        <v>103</v>
      </c>
      <c r="C14" s="35">
        <v>169</v>
      </c>
      <c r="D14" s="35">
        <v>373</v>
      </c>
      <c r="E14" s="35">
        <v>493</v>
      </c>
      <c r="F14" s="35">
        <v>421</v>
      </c>
      <c r="G14" s="35">
        <v>570</v>
      </c>
      <c r="H14" s="35">
        <v>818</v>
      </c>
      <c r="I14" s="35">
        <v>543</v>
      </c>
      <c r="J14" s="35">
        <v>472</v>
      </c>
      <c r="K14" s="35">
        <v>468</v>
      </c>
      <c r="L14" s="35">
        <v>226</v>
      </c>
      <c r="M14" s="35">
        <v>148</v>
      </c>
      <c r="N14" s="36">
        <v>4804</v>
      </c>
    </row>
    <row r="15" spans="1:14" ht="12.75" customHeight="1" x14ac:dyDescent="0.2">
      <c r="A15" s="35" t="s">
        <v>40</v>
      </c>
      <c r="B15" s="34">
        <v>1187</v>
      </c>
      <c r="C15" s="35">
        <v>674</v>
      </c>
      <c r="D15" s="35">
        <v>910</v>
      </c>
      <c r="E15" s="35">
        <v>721</v>
      </c>
      <c r="F15" s="35">
        <v>737</v>
      </c>
      <c r="G15" s="35">
        <v>1018</v>
      </c>
      <c r="H15" s="35">
        <v>1016</v>
      </c>
      <c r="I15" s="35">
        <v>777</v>
      </c>
      <c r="J15" s="35">
        <v>1161</v>
      </c>
      <c r="K15" s="35">
        <v>1039</v>
      </c>
      <c r="L15" s="35">
        <v>800</v>
      </c>
      <c r="M15" s="35">
        <v>503</v>
      </c>
      <c r="N15" s="36">
        <v>10543</v>
      </c>
    </row>
    <row r="16" spans="1:14" ht="12.75" customHeight="1" x14ac:dyDescent="0.2">
      <c r="A16" s="35" t="s">
        <v>41</v>
      </c>
      <c r="B16" s="34">
        <v>189</v>
      </c>
      <c r="C16" s="35">
        <v>122</v>
      </c>
      <c r="D16" s="35">
        <v>190</v>
      </c>
      <c r="E16" s="35">
        <v>272</v>
      </c>
      <c r="F16" s="35">
        <v>230</v>
      </c>
      <c r="G16" s="35">
        <v>267</v>
      </c>
      <c r="H16" s="35">
        <v>185</v>
      </c>
      <c r="I16" s="35">
        <v>190</v>
      </c>
      <c r="J16" s="35">
        <v>420</v>
      </c>
      <c r="K16" s="35">
        <v>244</v>
      </c>
      <c r="L16" s="35">
        <v>126</v>
      </c>
      <c r="M16" s="35">
        <v>132</v>
      </c>
      <c r="N16" s="36">
        <v>2567</v>
      </c>
    </row>
    <row r="17" spans="1:14" ht="12.75" customHeight="1" x14ac:dyDescent="0.2">
      <c r="A17" s="35" t="s">
        <v>42</v>
      </c>
      <c r="B17" s="34">
        <v>1294</v>
      </c>
      <c r="C17" s="35">
        <v>1183</v>
      </c>
      <c r="D17" s="35">
        <v>1302</v>
      </c>
      <c r="E17" s="35">
        <v>2172</v>
      </c>
      <c r="F17" s="35">
        <v>2285</v>
      </c>
      <c r="G17" s="35">
        <v>2153</v>
      </c>
      <c r="H17" s="35">
        <v>2133</v>
      </c>
      <c r="I17" s="35">
        <v>4672</v>
      </c>
      <c r="J17" s="35">
        <v>1452</v>
      </c>
      <c r="K17" s="35">
        <v>1326</v>
      </c>
      <c r="L17" s="35">
        <v>1116</v>
      </c>
      <c r="M17" s="35">
        <v>1424</v>
      </c>
      <c r="N17" s="36">
        <v>22512</v>
      </c>
    </row>
    <row r="18" spans="1:14" ht="12.75" customHeight="1" x14ac:dyDescent="0.2">
      <c r="A18" s="35" t="s">
        <v>43</v>
      </c>
      <c r="B18" s="34">
        <v>1907</v>
      </c>
      <c r="C18" s="35">
        <v>1858</v>
      </c>
      <c r="D18" s="35">
        <v>3314</v>
      </c>
      <c r="E18" s="35">
        <v>2343</v>
      </c>
      <c r="F18" s="35">
        <v>2186</v>
      </c>
      <c r="G18" s="35">
        <v>3077</v>
      </c>
      <c r="H18" s="35">
        <v>4306</v>
      </c>
      <c r="I18" s="35">
        <v>7606</v>
      </c>
      <c r="J18" s="35">
        <v>3579</v>
      </c>
      <c r="K18" s="35">
        <v>3542</v>
      </c>
      <c r="L18" s="35">
        <v>2561</v>
      </c>
      <c r="M18" s="35">
        <v>3554</v>
      </c>
      <c r="N18" s="36">
        <v>39833</v>
      </c>
    </row>
    <row r="19" spans="1:14" ht="12.75" customHeight="1" x14ac:dyDescent="0.2">
      <c r="A19" s="35" t="s">
        <v>44</v>
      </c>
      <c r="B19" s="34">
        <v>198</v>
      </c>
      <c r="C19" s="35">
        <v>291</v>
      </c>
      <c r="D19" s="35">
        <v>263</v>
      </c>
      <c r="E19" s="35">
        <v>326</v>
      </c>
      <c r="F19" s="35">
        <v>285</v>
      </c>
      <c r="G19" s="35">
        <v>654</v>
      </c>
      <c r="H19" s="35">
        <v>345</v>
      </c>
      <c r="I19" s="35">
        <v>679</v>
      </c>
      <c r="J19" s="35">
        <v>353</v>
      </c>
      <c r="K19" s="35">
        <v>491</v>
      </c>
      <c r="L19" s="35">
        <v>318</v>
      </c>
      <c r="M19" s="35">
        <v>263</v>
      </c>
      <c r="N19" s="36">
        <v>4466</v>
      </c>
    </row>
    <row r="20" spans="1:14" ht="12.75" customHeight="1" x14ac:dyDescent="0.2">
      <c r="A20" s="35" t="s">
        <v>45</v>
      </c>
      <c r="B20" s="34">
        <v>185</v>
      </c>
      <c r="C20" s="35">
        <v>146</v>
      </c>
      <c r="D20" s="35">
        <v>169</v>
      </c>
      <c r="E20" s="35">
        <v>104</v>
      </c>
      <c r="F20" s="35">
        <v>139</v>
      </c>
      <c r="G20" s="35">
        <v>177</v>
      </c>
      <c r="H20" s="35">
        <v>86</v>
      </c>
      <c r="I20" s="35">
        <v>177</v>
      </c>
      <c r="J20" s="35">
        <v>200</v>
      </c>
      <c r="K20" s="35">
        <v>336</v>
      </c>
      <c r="L20" s="35">
        <v>111</v>
      </c>
      <c r="M20" s="35">
        <v>238</v>
      </c>
      <c r="N20" s="36">
        <v>2068</v>
      </c>
    </row>
    <row r="21" spans="1:14" ht="12.75" customHeight="1" x14ac:dyDescent="0.2">
      <c r="A21" s="35" t="s">
        <v>46</v>
      </c>
      <c r="B21" s="34">
        <v>136</v>
      </c>
      <c r="C21" s="35">
        <v>218</v>
      </c>
      <c r="D21" s="35">
        <v>185</v>
      </c>
      <c r="E21" s="35">
        <v>485</v>
      </c>
      <c r="F21" s="35">
        <v>544</v>
      </c>
      <c r="G21" s="35">
        <v>544</v>
      </c>
      <c r="H21" s="35">
        <v>742</v>
      </c>
      <c r="I21" s="35">
        <v>683</v>
      </c>
      <c r="J21" s="35">
        <v>546</v>
      </c>
      <c r="K21" s="35">
        <v>544</v>
      </c>
      <c r="L21" s="35">
        <v>294</v>
      </c>
      <c r="M21" s="35">
        <v>154</v>
      </c>
      <c r="N21" s="36">
        <v>5075</v>
      </c>
    </row>
    <row r="22" spans="1:14" ht="12.75" customHeight="1" x14ac:dyDescent="0.2">
      <c r="A22" s="35" t="s">
        <v>47</v>
      </c>
      <c r="B22" s="34">
        <v>692</v>
      </c>
      <c r="C22" s="35">
        <v>663</v>
      </c>
      <c r="D22" s="35">
        <v>1507</v>
      </c>
      <c r="E22" s="35">
        <v>1541</v>
      </c>
      <c r="F22" s="35">
        <v>1229</v>
      </c>
      <c r="G22" s="35">
        <v>1376</v>
      </c>
      <c r="H22" s="35">
        <v>994</v>
      </c>
      <c r="I22" s="35">
        <v>1147</v>
      </c>
      <c r="J22" s="35">
        <v>866</v>
      </c>
      <c r="K22" s="35">
        <v>553</v>
      </c>
      <c r="L22" s="35">
        <v>446</v>
      </c>
      <c r="M22" s="35">
        <v>414</v>
      </c>
      <c r="N22" s="36">
        <v>11428</v>
      </c>
    </row>
    <row r="23" spans="1:14" ht="12.75" customHeight="1" x14ac:dyDescent="0.2">
      <c r="A23" s="35" t="s">
        <v>48</v>
      </c>
      <c r="B23" s="34">
        <v>180</v>
      </c>
      <c r="C23" s="35">
        <v>155</v>
      </c>
      <c r="D23" s="35">
        <v>249</v>
      </c>
      <c r="E23" s="35">
        <v>422</v>
      </c>
      <c r="F23" s="35">
        <v>246</v>
      </c>
      <c r="G23" s="35">
        <v>391</v>
      </c>
      <c r="H23" s="35">
        <v>204</v>
      </c>
      <c r="I23" s="35">
        <v>263</v>
      </c>
      <c r="J23" s="35">
        <v>378</v>
      </c>
      <c r="K23" s="35">
        <v>283</v>
      </c>
      <c r="L23" s="35">
        <v>192</v>
      </c>
      <c r="M23" s="35">
        <v>192</v>
      </c>
      <c r="N23" s="36">
        <v>3155</v>
      </c>
    </row>
    <row r="24" spans="1:14" ht="12.75" customHeight="1" x14ac:dyDescent="0.2">
      <c r="A24" s="35" t="s">
        <v>49</v>
      </c>
      <c r="B24" s="34">
        <v>358</v>
      </c>
      <c r="C24" s="35">
        <v>319</v>
      </c>
      <c r="D24" s="35">
        <v>337</v>
      </c>
      <c r="E24" s="35">
        <v>422</v>
      </c>
      <c r="F24" s="35">
        <v>423</v>
      </c>
      <c r="G24" s="35">
        <v>583</v>
      </c>
      <c r="H24" s="35">
        <v>459</v>
      </c>
      <c r="I24" s="35">
        <v>477</v>
      </c>
      <c r="J24" s="35">
        <v>323</v>
      </c>
      <c r="K24" s="35">
        <v>448</v>
      </c>
      <c r="L24" s="35">
        <v>342</v>
      </c>
      <c r="M24" s="35">
        <v>154</v>
      </c>
      <c r="N24" s="36">
        <v>4645</v>
      </c>
    </row>
    <row r="25" spans="1:14" ht="12.75" customHeight="1" x14ac:dyDescent="0.2">
      <c r="A25" s="35" t="s">
        <v>50</v>
      </c>
      <c r="B25" s="34">
        <v>687</v>
      </c>
      <c r="C25" s="35">
        <v>254</v>
      </c>
      <c r="D25" s="35">
        <v>286</v>
      </c>
      <c r="E25" s="35">
        <v>268</v>
      </c>
      <c r="F25" s="35">
        <v>371</v>
      </c>
      <c r="G25" s="35">
        <v>356</v>
      </c>
      <c r="H25" s="35">
        <v>235</v>
      </c>
      <c r="I25" s="35">
        <v>225</v>
      </c>
      <c r="J25" s="35">
        <v>405</v>
      </c>
      <c r="K25" s="35">
        <v>317</v>
      </c>
      <c r="L25" s="35">
        <v>367</v>
      </c>
      <c r="M25" s="35">
        <v>148</v>
      </c>
      <c r="N25" s="36">
        <v>3919</v>
      </c>
    </row>
    <row r="26" spans="1:14" ht="12.75" customHeight="1" x14ac:dyDescent="0.2">
      <c r="A26" s="35" t="s">
        <v>51</v>
      </c>
      <c r="B26" s="35">
        <v>148</v>
      </c>
      <c r="C26" s="35">
        <v>186</v>
      </c>
      <c r="D26" s="35">
        <v>173</v>
      </c>
      <c r="E26" s="35">
        <v>206</v>
      </c>
      <c r="F26" s="35">
        <v>241</v>
      </c>
      <c r="G26" s="35">
        <v>229</v>
      </c>
      <c r="H26" s="35">
        <v>244</v>
      </c>
      <c r="I26" s="35">
        <v>253</v>
      </c>
      <c r="J26" s="35">
        <v>487</v>
      </c>
      <c r="K26" s="35">
        <v>284</v>
      </c>
      <c r="L26" s="35">
        <v>95</v>
      </c>
      <c r="M26" s="35">
        <v>91</v>
      </c>
      <c r="N26" s="35">
        <v>2637</v>
      </c>
    </row>
    <row r="27" spans="1:14" ht="12.75" customHeight="1" x14ac:dyDescent="0.2">
      <c r="A27" s="35" t="s">
        <v>52</v>
      </c>
      <c r="B27" s="35">
        <v>270</v>
      </c>
      <c r="C27" s="35">
        <v>269</v>
      </c>
      <c r="D27" s="35">
        <v>559</v>
      </c>
      <c r="E27" s="35">
        <v>736</v>
      </c>
      <c r="F27" s="35">
        <v>755</v>
      </c>
      <c r="G27" s="35">
        <v>886</v>
      </c>
      <c r="H27" s="35">
        <v>1365</v>
      </c>
      <c r="I27" s="35">
        <v>826</v>
      </c>
      <c r="J27" s="35">
        <v>910</v>
      </c>
      <c r="K27" s="35">
        <v>773</v>
      </c>
      <c r="L27" s="35">
        <v>570</v>
      </c>
      <c r="M27" s="35">
        <v>439</v>
      </c>
      <c r="N27" s="35">
        <v>8358</v>
      </c>
    </row>
    <row r="28" spans="1:14" ht="12.75" customHeight="1" x14ac:dyDescent="0.2">
      <c r="A28" s="35" t="s">
        <v>53</v>
      </c>
      <c r="B28" s="35">
        <v>902</v>
      </c>
      <c r="C28" s="35">
        <v>253</v>
      </c>
      <c r="D28" s="35">
        <v>599</v>
      </c>
      <c r="E28" s="35">
        <v>606</v>
      </c>
      <c r="F28" s="35">
        <v>766</v>
      </c>
      <c r="G28" s="35">
        <v>863</v>
      </c>
      <c r="H28" s="35">
        <v>403</v>
      </c>
      <c r="I28" s="35">
        <v>587</v>
      </c>
      <c r="J28" s="35">
        <v>771</v>
      </c>
      <c r="K28" s="35">
        <v>646</v>
      </c>
      <c r="L28" s="35">
        <v>470</v>
      </c>
      <c r="M28" s="35">
        <v>1108</v>
      </c>
      <c r="N28" s="35">
        <v>7974</v>
      </c>
    </row>
    <row r="29" spans="1:14" ht="12.75" customHeight="1" x14ac:dyDescent="0.2">
      <c r="A29" s="35" t="s">
        <v>54</v>
      </c>
      <c r="B29" s="35">
        <v>2102</v>
      </c>
      <c r="C29" s="35">
        <v>1950</v>
      </c>
      <c r="D29" s="35">
        <v>2230</v>
      </c>
      <c r="E29" s="35">
        <v>3625</v>
      </c>
      <c r="F29" s="35">
        <v>4218</v>
      </c>
      <c r="G29" s="35">
        <v>6204</v>
      </c>
      <c r="H29" s="35">
        <v>7258</v>
      </c>
      <c r="I29" s="35">
        <v>3824</v>
      </c>
      <c r="J29" s="35">
        <v>4587</v>
      </c>
      <c r="K29" s="35">
        <v>4346</v>
      </c>
      <c r="L29" s="35">
        <v>2298</v>
      </c>
      <c r="M29" s="35">
        <v>1955</v>
      </c>
      <c r="N29" s="35">
        <v>44597</v>
      </c>
    </row>
    <row r="30" spans="1:14" ht="12.75" customHeight="1" x14ac:dyDescent="0.2">
      <c r="A30" s="35" t="s">
        <v>55</v>
      </c>
      <c r="B30" s="35">
        <v>154</v>
      </c>
      <c r="C30" s="35">
        <v>240</v>
      </c>
      <c r="D30" s="35">
        <v>322</v>
      </c>
      <c r="E30" s="35">
        <v>525</v>
      </c>
      <c r="F30" s="35">
        <v>669</v>
      </c>
      <c r="G30" s="35">
        <v>862</v>
      </c>
      <c r="H30" s="35">
        <v>613</v>
      </c>
      <c r="I30" s="35">
        <v>667</v>
      </c>
      <c r="J30" s="35">
        <v>884</v>
      </c>
      <c r="K30" s="35">
        <v>596</v>
      </c>
      <c r="L30" s="35">
        <v>300</v>
      </c>
      <c r="M30" s="35">
        <v>212</v>
      </c>
      <c r="N30" s="35">
        <v>6044</v>
      </c>
    </row>
    <row r="31" spans="1:14" ht="12.75" customHeight="1" x14ac:dyDescent="0.2">
      <c r="A31" s="35" t="s">
        <v>56</v>
      </c>
      <c r="B31" s="35">
        <v>113</v>
      </c>
      <c r="C31" s="35">
        <v>169</v>
      </c>
      <c r="D31" s="35">
        <v>256</v>
      </c>
      <c r="E31" s="35">
        <v>377</v>
      </c>
      <c r="F31" s="35">
        <v>335</v>
      </c>
      <c r="G31" s="35">
        <v>616</v>
      </c>
      <c r="H31" s="35">
        <v>416</v>
      </c>
      <c r="I31" s="35">
        <v>545</v>
      </c>
      <c r="J31" s="35">
        <v>574</v>
      </c>
      <c r="K31" s="35">
        <v>520</v>
      </c>
      <c r="L31" s="35">
        <v>254</v>
      </c>
      <c r="M31" s="35">
        <v>217</v>
      </c>
      <c r="N31" s="35">
        <v>4392</v>
      </c>
    </row>
    <row r="32" spans="1:14" ht="12.75" customHeight="1" x14ac:dyDescent="0.2">
      <c r="A32" s="35" t="s">
        <v>57</v>
      </c>
      <c r="B32" s="35">
        <v>244</v>
      </c>
      <c r="C32" s="35">
        <v>232</v>
      </c>
      <c r="D32" s="35">
        <v>272</v>
      </c>
      <c r="E32" s="35">
        <v>421</v>
      </c>
      <c r="F32" s="35">
        <v>531</v>
      </c>
      <c r="G32" s="35">
        <v>672</v>
      </c>
      <c r="H32" s="35">
        <v>477</v>
      </c>
      <c r="I32" s="35">
        <v>551</v>
      </c>
      <c r="J32" s="35">
        <v>577</v>
      </c>
      <c r="K32" s="35">
        <v>556</v>
      </c>
      <c r="L32" s="35">
        <v>249</v>
      </c>
      <c r="M32" s="35">
        <v>266</v>
      </c>
      <c r="N32" s="35">
        <v>5048</v>
      </c>
    </row>
    <row r="33" spans="1:14" ht="12.75" customHeight="1" x14ac:dyDescent="0.2">
      <c r="A33" s="35" t="s">
        <v>58</v>
      </c>
      <c r="B33" s="35">
        <v>446</v>
      </c>
      <c r="C33" s="35">
        <v>493</v>
      </c>
      <c r="D33" s="35">
        <v>515</v>
      </c>
      <c r="E33" s="35">
        <v>688</v>
      </c>
      <c r="F33" s="35">
        <v>706</v>
      </c>
      <c r="G33" s="35">
        <v>735</v>
      </c>
      <c r="H33" s="35">
        <v>521</v>
      </c>
      <c r="I33" s="35">
        <v>397</v>
      </c>
      <c r="J33" s="35">
        <v>496</v>
      </c>
      <c r="K33" s="35">
        <v>554</v>
      </c>
      <c r="L33" s="35">
        <v>375</v>
      </c>
      <c r="M33" s="35">
        <v>291</v>
      </c>
      <c r="N33" s="35">
        <v>6217</v>
      </c>
    </row>
    <row r="34" spans="1:14" ht="12.75" customHeight="1" x14ac:dyDescent="0.2">
      <c r="A34" s="35" t="s">
        <v>59</v>
      </c>
      <c r="B34" s="35">
        <v>34</v>
      </c>
      <c r="C34" s="35">
        <v>43</v>
      </c>
      <c r="D34" s="35">
        <v>67</v>
      </c>
      <c r="E34" s="35">
        <v>69</v>
      </c>
      <c r="F34" s="35">
        <v>138</v>
      </c>
      <c r="G34" s="35">
        <v>110</v>
      </c>
      <c r="H34" s="35">
        <v>159</v>
      </c>
      <c r="I34" s="35">
        <v>310</v>
      </c>
      <c r="J34" s="35">
        <v>234</v>
      </c>
      <c r="K34" s="35">
        <v>259</v>
      </c>
      <c r="L34" s="35">
        <v>140</v>
      </c>
      <c r="M34" s="35">
        <v>127</v>
      </c>
      <c r="N34" s="35">
        <v>1690</v>
      </c>
    </row>
    <row r="35" spans="1:14" ht="12.75" customHeight="1" x14ac:dyDescent="0.2">
      <c r="A35" s="35" t="s">
        <v>60</v>
      </c>
      <c r="B35" s="35">
        <v>268</v>
      </c>
      <c r="C35" s="35">
        <v>194</v>
      </c>
      <c r="D35" s="35">
        <v>431</v>
      </c>
      <c r="E35" s="35">
        <v>487</v>
      </c>
      <c r="F35" s="35">
        <v>328</v>
      </c>
      <c r="G35" s="35">
        <v>405</v>
      </c>
      <c r="H35" s="35">
        <v>145</v>
      </c>
      <c r="I35" s="35">
        <v>188</v>
      </c>
      <c r="J35" s="35">
        <v>319</v>
      </c>
      <c r="K35" s="35">
        <v>310</v>
      </c>
      <c r="L35" s="35">
        <v>261</v>
      </c>
      <c r="M35" s="35">
        <v>221</v>
      </c>
      <c r="N35" s="35">
        <v>3557</v>
      </c>
    </row>
    <row r="36" spans="1:14" ht="12.75" customHeight="1" x14ac:dyDescent="0.2">
      <c r="A36" s="35" t="s">
        <v>61</v>
      </c>
      <c r="B36" s="35">
        <v>268</v>
      </c>
      <c r="C36" s="35">
        <v>150</v>
      </c>
      <c r="D36" s="35">
        <v>225</v>
      </c>
      <c r="E36" s="35">
        <v>750</v>
      </c>
      <c r="F36" s="35">
        <v>761</v>
      </c>
      <c r="G36" s="35">
        <v>959</v>
      </c>
      <c r="H36" s="35">
        <v>1214</v>
      </c>
      <c r="I36" s="35">
        <v>774</v>
      </c>
      <c r="J36" s="35">
        <v>821</v>
      </c>
      <c r="K36" s="35">
        <v>740</v>
      </c>
      <c r="L36" s="35">
        <v>354</v>
      </c>
      <c r="M36" s="35">
        <v>551</v>
      </c>
      <c r="N36" s="35">
        <v>7567</v>
      </c>
    </row>
    <row r="37" spans="1:14" ht="12.75" customHeight="1" x14ac:dyDescent="0.2">
      <c r="A37" s="35" t="s">
        <v>62</v>
      </c>
      <c r="B37" s="35">
        <v>411</v>
      </c>
      <c r="C37" s="35">
        <v>269</v>
      </c>
      <c r="D37" s="35">
        <v>326</v>
      </c>
      <c r="E37" s="35">
        <v>623</v>
      </c>
      <c r="F37" s="35">
        <v>753</v>
      </c>
      <c r="G37" s="35">
        <v>490</v>
      </c>
      <c r="H37" s="35">
        <v>337</v>
      </c>
      <c r="I37" s="35">
        <v>423</v>
      </c>
      <c r="J37" s="35">
        <v>562</v>
      </c>
      <c r="K37" s="35">
        <v>601</v>
      </c>
      <c r="L37" s="35">
        <v>314</v>
      </c>
      <c r="M37" s="35">
        <v>286</v>
      </c>
      <c r="N37" s="35">
        <v>5395</v>
      </c>
    </row>
    <row r="38" spans="1:14" ht="12.75" customHeight="1" x14ac:dyDescent="0.2">
      <c r="A38" s="35" t="s">
        <v>63</v>
      </c>
      <c r="B38" s="38">
        <f>B40-SUM(B7:B37)</f>
        <v>1936</v>
      </c>
      <c r="C38" s="38">
        <f t="shared" ref="C38:M38" si="0">C40-SUM(C7:C37)</f>
        <v>2332</v>
      </c>
      <c r="D38" s="38">
        <f t="shared" si="0"/>
        <v>2945</v>
      </c>
      <c r="E38" s="38">
        <f t="shared" si="0"/>
        <v>3722</v>
      </c>
      <c r="F38" s="38">
        <f t="shared" si="0"/>
        <v>3740</v>
      </c>
      <c r="G38" s="38">
        <f t="shared" si="0"/>
        <v>4105</v>
      </c>
      <c r="H38" s="38">
        <f t="shared" si="0"/>
        <v>3761</v>
      </c>
      <c r="I38" s="38">
        <f t="shared" si="0"/>
        <v>3604</v>
      </c>
      <c r="J38" s="38">
        <f t="shared" si="0"/>
        <v>4641</v>
      </c>
      <c r="K38" s="38">
        <f t="shared" si="0"/>
        <v>4621</v>
      </c>
      <c r="L38" s="38">
        <f t="shared" si="0"/>
        <v>3051</v>
      </c>
      <c r="M38" s="38">
        <f t="shared" si="0"/>
        <v>2628</v>
      </c>
      <c r="N38" s="38">
        <v>41086</v>
      </c>
    </row>
    <row r="39" spans="1:14" ht="12.75" customHeight="1" x14ac:dyDescent="0.2">
      <c r="A39" s="39" t="s">
        <v>64</v>
      </c>
      <c r="B39" s="39">
        <v>37198</v>
      </c>
      <c r="C39" s="39">
        <v>37859</v>
      </c>
      <c r="D39" s="39">
        <v>45572</v>
      </c>
      <c r="E39" s="39">
        <v>61988</v>
      </c>
      <c r="F39" s="39">
        <v>71363</v>
      </c>
      <c r="G39" s="39">
        <v>66794</v>
      </c>
      <c r="H39" s="39">
        <v>76503</v>
      </c>
      <c r="I39" s="39">
        <v>78342</v>
      </c>
      <c r="J39" s="39">
        <v>62769</v>
      </c>
      <c r="K39" s="39">
        <v>64041</v>
      </c>
      <c r="L39" s="39">
        <v>46266</v>
      </c>
      <c r="M39" s="39">
        <v>49905</v>
      </c>
      <c r="N39" s="40">
        <v>698600</v>
      </c>
    </row>
    <row r="40" spans="1:14" ht="12.75" customHeight="1" x14ac:dyDescent="0.2">
      <c r="A40" s="41" t="s">
        <v>65</v>
      </c>
      <c r="B40" s="42">
        <v>58331</v>
      </c>
      <c r="C40" s="42">
        <v>62275</v>
      </c>
      <c r="D40" s="42">
        <v>72383</v>
      </c>
      <c r="E40" s="42">
        <v>90591</v>
      </c>
      <c r="F40" s="42">
        <v>99765</v>
      </c>
      <c r="G40" s="42">
        <v>93412</v>
      </c>
      <c r="H40" s="42">
        <v>120605</v>
      </c>
      <c r="I40" s="42">
        <v>110699</v>
      </c>
      <c r="J40" s="42">
        <v>90466</v>
      </c>
      <c r="K40" s="42">
        <v>106386</v>
      </c>
      <c r="L40" s="42">
        <v>75836</v>
      </c>
      <c r="M40" s="42">
        <v>76048</v>
      </c>
      <c r="N40" s="43">
        <v>1056797</v>
      </c>
    </row>
    <row r="41" spans="1:14" x14ac:dyDescent="0.2">
      <c r="A41" s="44" t="s">
        <v>66</v>
      </c>
      <c r="C41" s="45"/>
      <c r="D41" s="50"/>
      <c r="E41" s="45"/>
      <c r="F41" s="45"/>
      <c r="G41" s="45"/>
      <c r="K41" s="5">
        <v>85982</v>
      </c>
      <c r="N41" s="46" t="s">
        <v>67</v>
      </c>
    </row>
    <row r="42" spans="1:14" x14ac:dyDescent="0.2">
      <c r="A42" s="47"/>
      <c r="C42" s="45"/>
      <c r="D42" s="50"/>
      <c r="E42" s="45"/>
      <c r="F42" s="45"/>
      <c r="G42" s="45"/>
      <c r="N42" s="48" t="s">
        <v>68</v>
      </c>
    </row>
    <row r="43" spans="1:14" x14ac:dyDescent="0.2">
      <c r="D43" s="50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43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96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 t="s">
        <v>97</v>
      </c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33" t="s">
        <v>32</v>
      </c>
      <c r="B7" s="34">
        <v>10500</v>
      </c>
      <c r="C7" s="35">
        <v>13781</v>
      </c>
      <c r="D7" s="35">
        <v>14207</v>
      </c>
      <c r="E7" s="35">
        <v>16273</v>
      </c>
      <c r="F7" s="35">
        <v>16821</v>
      </c>
      <c r="G7" s="35">
        <v>17974</v>
      </c>
      <c r="H7" s="35">
        <v>24607</v>
      </c>
      <c r="I7" s="35">
        <v>23349</v>
      </c>
      <c r="J7" s="35">
        <v>16200</v>
      </c>
      <c r="K7" s="35">
        <v>16703</v>
      </c>
      <c r="L7" s="35">
        <v>15322</v>
      </c>
      <c r="M7" s="35">
        <v>14227</v>
      </c>
      <c r="N7" s="36">
        <v>199964</v>
      </c>
    </row>
    <row r="8" spans="1:14" ht="12.75" customHeight="1" x14ac:dyDescent="0.2">
      <c r="A8" s="35" t="s">
        <v>33</v>
      </c>
      <c r="B8" s="34">
        <v>4559</v>
      </c>
      <c r="C8" s="35">
        <v>5622</v>
      </c>
      <c r="D8" s="35">
        <v>5890</v>
      </c>
      <c r="E8" s="35">
        <v>7159</v>
      </c>
      <c r="F8" s="35">
        <v>8790</v>
      </c>
      <c r="G8" s="35">
        <v>7409</v>
      </c>
      <c r="H8" s="35">
        <v>7016</v>
      </c>
      <c r="I8" s="35">
        <v>8110</v>
      </c>
      <c r="J8" s="35">
        <v>6080</v>
      </c>
      <c r="K8" s="35">
        <v>8335</v>
      </c>
      <c r="L8" s="35">
        <v>6217</v>
      </c>
      <c r="M8" s="35">
        <v>7694</v>
      </c>
      <c r="N8" s="36">
        <v>82881</v>
      </c>
    </row>
    <row r="9" spans="1:14" ht="12.75" customHeight="1" x14ac:dyDescent="0.2">
      <c r="A9" s="35" t="s">
        <v>34</v>
      </c>
      <c r="B9" s="34">
        <v>2766</v>
      </c>
      <c r="C9" s="35">
        <v>2695</v>
      </c>
      <c r="D9" s="35">
        <v>3108</v>
      </c>
      <c r="E9" s="35">
        <v>2370</v>
      </c>
      <c r="F9" s="35">
        <v>3578</v>
      </c>
      <c r="G9" s="35">
        <v>3229</v>
      </c>
      <c r="H9" s="35">
        <v>2345</v>
      </c>
      <c r="I9" s="35">
        <v>2784</v>
      </c>
      <c r="J9" s="35">
        <v>3210</v>
      </c>
      <c r="K9" s="35">
        <v>3083</v>
      </c>
      <c r="L9" s="35">
        <v>1935</v>
      </c>
      <c r="M9" s="35">
        <v>1708</v>
      </c>
      <c r="N9" s="36">
        <v>32811</v>
      </c>
    </row>
    <row r="10" spans="1:14" ht="12.75" customHeight="1" x14ac:dyDescent="0.2">
      <c r="A10" s="35" t="s">
        <v>35</v>
      </c>
      <c r="B10" s="34">
        <v>957</v>
      </c>
      <c r="C10" s="35">
        <v>1228</v>
      </c>
      <c r="D10" s="35">
        <v>1390</v>
      </c>
      <c r="E10" s="35">
        <v>1657</v>
      </c>
      <c r="F10" s="35">
        <v>1392</v>
      </c>
      <c r="G10" s="35">
        <v>1412</v>
      </c>
      <c r="H10" s="35">
        <v>1388</v>
      </c>
      <c r="I10" s="35">
        <v>1156</v>
      </c>
      <c r="J10" s="35">
        <v>1429</v>
      </c>
      <c r="K10" s="35">
        <v>1492</v>
      </c>
      <c r="L10" s="35">
        <v>1432</v>
      </c>
      <c r="M10" s="35">
        <v>820</v>
      </c>
      <c r="N10" s="36">
        <v>15753</v>
      </c>
    </row>
    <row r="11" spans="1:14" ht="12.75" customHeight="1" x14ac:dyDescent="0.2">
      <c r="A11" s="35" t="s">
        <v>36</v>
      </c>
      <c r="B11" s="34">
        <v>1760</v>
      </c>
      <c r="C11" s="35">
        <v>2183</v>
      </c>
      <c r="D11" s="35">
        <v>2491</v>
      </c>
      <c r="E11" s="35">
        <v>2737</v>
      </c>
      <c r="F11" s="35">
        <v>2511</v>
      </c>
      <c r="G11" s="35">
        <v>3506</v>
      </c>
      <c r="H11" s="35">
        <v>2743</v>
      </c>
      <c r="I11" s="35">
        <v>3579</v>
      </c>
      <c r="J11" s="35">
        <v>2656</v>
      </c>
      <c r="K11" s="35">
        <v>2158</v>
      </c>
      <c r="L11" s="35">
        <v>2428</v>
      </c>
      <c r="M11" s="35">
        <v>1652</v>
      </c>
      <c r="N11" s="36">
        <v>30404</v>
      </c>
    </row>
    <row r="12" spans="1:14" ht="12.75" customHeight="1" x14ac:dyDescent="0.2">
      <c r="A12" s="35" t="s">
        <v>37</v>
      </c>
      <c r="B12" s="34">
        <v>45</v>
      </c>
      <c r="C12" s="35">
        <v>77</v>
      </c>
      <c r="D12" s="35">
        <v>77</v>
      </c>
      <c r="E12" s="35">
        <v>129</v>
      </c>
      <c r="F12" s="35">
        <v>88</v>
      </c>
      <c r="G12" s="35">
        <v>180</v>
      </c>
      <c r="H12" s="35">
        <v>65</v>
      </c>
      <c r="I12" s="35">
        <v>83</v>
      </c>
      <c r="J12" s="35">
        <v>62</v>
      </c>
      <c r="K12" s="35">
        <v>116</v>
      </c>
      <c r="L12" s="35">
        <v>120</v>
      </c>
      <c r="M12" s="35">
        <v>63</v>
      </c>
      <c r="N12" s="36">
        <v>1105</v>
      </c>
    </row>
    <row r="13" spans="1:14" ht="12.75" customHeight="1" x14ac:dyDescent="0.2">
      <c r="A13" s="35" t="s">
        <v>38</v>
      </c>
      <c r="B13" s="34">
        <v>148</v>
      </c>
      <c r="C13" s="35">
        <v>238</v>
      </c>
      <c r="D13" s="35">
        <v>234</v>
      </c>
      <c r="E13" s="35">
        <v>208</v>
      </c>
      <c r="F13" s="35">
        <v>244</v>
      </c>
      <c r="G13" s="35">
        <v>314</v>
      </c>
      <c r="H13" s="35">
        <v>155</v>
      </c>
      <c r="I13" s="35">
        <v>176</v>
      </c>
      <c r="J13" s="35">
        <v>340</v>
      </c>
      <c r="K13" s="35">
        <v>477</v>
      </c>
      <c r="L13" s="35">
        <v>433</v>
      </c>
      <c r="M13" s="35">
        <v>159</v>
      </c>
      <c r="N13" s="36">
        <v>3126</v>
      </c>
    </row>
    <row r="14" spans="1:14" ht="12.75" customHeight="1" x14ac:dyDescent="0.2">
      <c r="A14" s="35" t="s">
        <v>39</v>
      </c>
      <c r="B14" s="34">
        <v>138</v>
      </c>
      <c r="C14" s="35">
        <v>255</v>
      </c>
      <c r="D14" s="35">
        <v>134</v>
      </c>
      <c r="E14" s="35">
        <v>247</v>
      </c>
      <c r="F14" s="35">
        <v>165</v>
      </c>
      <c r="G14" s="35">
        <v>113</v>
      </c>
      <c r="H14" s="35">
        <v>172</v>
      </c>
      <c r="I14" s="35">
        <v>134</v>
      </c>
      <c r="J14" s="35">
        <v>315</v>
      </c>
      <c r="K14" s="35">
        <v>276</v>
      </c>
      <c r="L14" s="35">
        <v>217</v>
      </c>
      <c r="M14" s="35">
        <v>98</v>
      </c>
      <c r="N14" s="36">
        <v>2264</v>
      </c>
    </row>
    <row r="15" spans="1:14" ht="12.75" customHeight="1" x14ac:dyDescent="0.2">
      <c r="A15" s="35" t="s">
        <v>40</v>
      </c>
      <c r="B15" s="34">
        <v>75</v>
      </c>
      <c r="C15" s="35">
        <v>170</v>
      </c>
      <c r="D15" s="35">
        <v>176</v>
      </c>
      <c r="E15" s="35">
        <v>225</v>
      </c>
      <c r="F15" s="35">
        <v>223</v>
      </c>
      <c r="G15" s="35">
        <v>234</v>
      </c>
      <c r="H15" s="35">
        <v>161</v>
      </c>
      <c r="I15" s="35">
        <v>131</v>
      </c>
      <c r="J15" s="35">
        <v>234</v>
      </c>
      <c r="K15" s="35">
        <v>272</v>
      </c>
      <c r="L15" s="35">
        <v>236</v>
      </c>
      <c r="M15" s="35">
        <v>129</v>
      </c>
      <c r="N15" s="36">
        <v>2266</v>
      </c>
    </row>
    <row r="16" spans="1:14" ht="12.75" customHeight="1" x14ac:dyDescent="0.2">
      <c r="A16" s="35" t="s">
        <v>41</v>
      </c>
      <c r="B16" s="34">
        <v>57</v>
      </c>
      <c r="C16" s="35">
        <v>109</v>
      </c>
      <c r="D16" s="35">
        <v>118</v>
      </c>
      <c r="E16" s="35">
        <v>131</v>
      </c>
      <c r="F16" s="35">
        <v>249</v>
      </c>
      <c r="G16" s="35">
        <v>119</v>
      </c>
      <c r="H16" s="35">
        <v>104</v>
      </c>
      <c r="I16" s="35">
        <v>107</v>
      </c>
      <c r="J16" s="35">
        <v>182</v>
      </c>
      <c r="K16" s="35">
        <v>159</v>
      </c>
      <c r="L16" s="35">
        <v>62</v>
      </c>
      <c r="M16" s="35">
        <v>64</v>
      </c>
      <c r="N16" s="36">
        <v>1461</v>
      </c>
    </row>
    <row r="17" spans="1:14" ht="12.75" customHeight="1" x14ac:dyDescent="0.2">
      <c r="A17" s="35" t="s">
        <v>42</v>
      </c>
      <c r="B17" s="34">
        <v>880</v>
      </c>
      <c r="C17" s="35">
        <v>985</v>
      </c>
      <c r="D17" s="35">
        <v>1177</v>
      </c>
      <c r="E17" s="35">
        <v>1206</v>
      </c>
      <c r="F17" s="35">
        <v>742</v>
      </c>
      <c r="G17" s="35">
        <v>804</v>
      </c>
      <c r="H17" s="35">
        <v>627</v>
      </c>
      <c r="I17" s="35">
        <v>775</v>
      </c>
      <c r="J17" s="35">
        <v>1060</v>
      </c>
      <c r="K17" s="35">
        <v>698</v>
      </c>
      <c r="L17" s="35">
        <v>756</v>
      </c>
      <c r="M17" s="35">
        <v>701</v>
      </c>
      <c r="N17" s="36">
        <v>10411</v>
      </c>
    </row>
    <row r="18" spans="1:14" ht="12.75" customHeight="1" x14ac:dyDescent="0.2">
      <c r="A18" s="35" t="s">
        <v>43</v>
      </c>
      <c r="B18" s="34">
        <v>426</v>
      </c>
      <c r="C18" s="35">
        <v>659</v>
      </c>
      <c r="D18" s="35">
        <v>936</v>
      </c>
      <c r="E18" s="35">
        <v>748</v>
      </c>
      <c r="F18" s="35">
        <v>704</v>
      </c>
      <c r="G18" s="35">
        <v>716</v>
      </c>
      <c r="H18" s="35">
        <v>914</v>
      </c>
      <c r="I18" s="35">
        <v>890</v>
      </c>
      <c r="J18" s="35">
        <v>1292</v>
      </c>
      <c r="K18" s="35">
        <v>958</v>
      </c>
      <c r="L18" s="35">
        <v>1051</v>
      </c>
      <c r="M18" s="35">
        <v>835</v>
      </c>
      <c r="N18" s="36">
        <v>10129</v>
      </c>
    </row>
    <row r="19" spans="1:14" ht="12.75" customHeight="1" x14ac:dyDescent="0.2">
      <c r="A19" s="35" t="s">
        <v>44</v>
      </c>
      <c r="B19" s="34">
        <v>87</v>
      </c>
      <c r="C19" s="35">
        <v>151</v>
      </c>
      <c r="D19" s="35">
        <v>142</v>
      </c>
      <c r="E19" s="35">
        <v>171</v>
      </c>
      <c r="F19" s="35">
        <v>170</v>
      </c>
      <c r="G19" s="35">
        <v>194</v>
      </c>
      <c r="H19" s="35">
        <v>75</v>
      </c>
      <c r="I19" s="35">
        <v>53</v>
      </c>
      <c r="J19" s="35">
        <v>200</v>
      </c>
      <c r="K19" s="35">
        <v>158</v>
      </c>
      <c r="L19" s="35">
        <v>218</v>
      </c>
      <c r="M19" s="35">
        <v>108</v>
      </c>
      <c r="N19" s="36">
        <v>1727</v>
      </c>
    </row>
    <row r="20" spans="1:14" ht="12.75" customHeight="1" x14ac:dyDescent="0.2">
      <c r="A20" s="35" t="s">
        <v>45</v>
      </c>
      <c r="B20" s="34">
        <v>41</v>
      </c>
      <c r="C20" s="35">
        <v>99</v>
      </c>
      <c r="D20" s="35">
        <v>141</v>
      </c>
      <c r="E20" s="35">
        <v>72</v>
      </c>
      <c r="F20" s="35">
        <v>80</v>
      </c>
      <c r="G20" s="35">
        <v>49</v>
      </c>
      <c r="H20" s="35">
        <v>35</v>
      </c>
      <c r="I20" s="35">
        <v>64</v>
      </c>
      <c r="J20" s="35">
        <v>141</v>
      </c>
      <c r="K20" s="35">
        <v>208</v>
      </c>
      <c r="L20" s="35">
        <v>99</v>
      </c>
      <c r="M20" s="35">
        <v>97</v>
      </c>
      <c r="N20" s="36">
        <v>1126</v>
      </c>
    </row>
    <row r="21" spans="1:14" ht="12.75" customHeight="1" x14ac:dyDescent="0.2">
      <c r="A21" s="35" t="s">
        <v>46</v>
      </c>
      <c r="B21" s="34">
        <v>121</v>
      </c>
      <c r="C21" s="35">
        <v>143</v>
      </c>
      <c r="D21" s="35">
        <v>173</v>
      </c>
      <c r="E21" s="35">
        <v>262</v>
      </c>
      <c r="F21" s="35">
        <v>220</v>
      </c>
      <c r="G21" s="35">
        <v>214</v>
      </c>
      <c r="H21" s="35">
        <v>282</v>
      </c>
      <c r="I21" s="35">
        <v>123</v>
      </c>
      <c r="J21" s="35">
        <v>333</v>
      </c>
      <c r="K21" s="35">
        <v>286</v>
      </c>
      <c r="L21" s="35">
        <v>217</v>
      </c>
      <c r="M21" s="35">
        <v>135</v>
      </c>
      <c r="N21" s="36">
        <v>2509</v>
      </c>
    </row>
    <row r="22" spans="1:14" ht="12.75" customHeight="1" x14ac:dyDescent="0.2">
      <c r="A22" s="35" t="s">
        <v>47</v>
      </c>
      <c r="B22" s="34">
        <v>268</v>
      </c>
      <c r="C22" s="35">
        <v>278</v>
      </c>
      <c r="D22" s="35">
        <v>330</v>
      </c>
      <c r="E22" s="35">
        <v>270</v>
      </c>
      <c r="F22" s="35">
        <v>376</v>
      </c>
      <c r="G22" s="35">
        <v>508</v>
      </c>
      <c r="H22" s="35">
        <v>226</v>
      </c>
      <c r="I22" s="35">
        <v>514</v>
      </c>
      <c r="J22" s="35">
        <v>549</v>
      </c>
      <c r="K22" s="35">
        <v>468</v>
      </c>
      <c r="L22" s="35">
        <v>390</v>
      </c>
      <c r="M22" s="35">
        <v>185</v>
      </c>
      <c r="N22" s="36">
        <v>4362</v>
      </c>
    </row>
    <row r="23" spans="1:14" ht="12.75" customHeight="1" x14ac:dyDescent="0.2">
      <c r="A23" s="35" t="s">
        <v>48</v>
      </c>
      <c r="B23" s="34">
        <v>211</v>
      </c>
      <c r="C23" s="35">
        <v>126</v>
      </c>
      <c r="D23" s="35">
        <v>310</v>
      </c>
      <c r="E23" s="35">
        <v>424</v>
      </c>
      <c r="F23" s="35">
        <v>131</v>
      </c>
      <c r="G23" s="35">
        <v>151</v>
      </c>
      <c r="H23" s="35">
        <v>119</v>
      </c>
      <c r="I23" s="35">
        <v>186</v>
      </c>
      <c r="J23" s="35">
        <v>299</v>
      </c>
      <c r="K23" s="35">
        <v>310</v>
      </c>
      <c r="L23" s="35">
        <v>209</v>
      </c>
      <c r="M23" s="35">
        <v>110</v>
      </c>
      <c r="N23" s="36">
        <v>2586</v>
      </c>
    </row>
    <row r="24" spans="1:14" ht="12.75" customHeight="1" x14ac:dyDescent="0.2">
      <c r="A24" s="35" t="s">
        <v>49</v>
      </c>
      <c r="B24" s="34">
        <v>233</v>
      </c>
      <c r="C24" s="35">
        <v>149</v>
      </c>
      <c r="D24" s="35">
        <v>301</v>
      </c>
      <c r="E24" s="35">
        <v>222</v>
      </c>
      <c r="F24" s="35">
        <v>102</v>
      </c>
      <c r="G24" s="35">
        <v>137</v>
      </c>
      <c r="H24" s="35">
        <v>148</v>
      </c>
      <c r="I24" s="35">
        <v>102</v>
      </c>
      <c r="J24" s="35">
        <v>148</v>
      </c>
      <c r="K24" s="35">
        <v>197</v>
      </c>
      <c r="L24" s="35">
        <v>198</v>
      </c>
      <c r="M24" s="35">
        <v>126</v>
      </c>
      <c r="N24" s="36">
        <v>2063</v>
      </c>
    </row>
    <row r="25" spans="1:14" ht="12.75" customHeight="1" x14ac:dyDescent="0.2">
      <c r="A25" s="35" t="s">
        <v>50</v>
      </c>
      <c r="B25" s="34">
        <v>116</v>
      </c>
      <c r="C25" s="35">
        <v>158</v>
      </c>
      <c r="D25" s="35">
        <v>193</v>
      </c>
      <c r="E25" s="35">
        <v>119</v>
      </c>
      <c r="F25" s="35">
        <v>143</v>
      </c>
      <c r="G25" s="35">
        <v>307</v>
      </c>
      <c r="H25" s="35">
        <v>137</v>
      </c>
      <c r="I25" s="35">
        <v>135</v>
      </c>
      <c r="J25" s="35">
        <v>192</v>
      </c>
      <c r="K25" s="35">
        <v>213</v>
      </c>
      <c r="L25" s="35">
        <v>241</v>
      </c>
      <c r="M25" s="35">
        <v>124</v>
      </c>
      <c r="N25" s="36">
        <v>2078</v>
      </c>
    </row>
    <row r="26" spans="1:14" ht="12.75" customHeight="1" x14ac:dyDescent="0.2">
      <c r="A26" s="35" t="s">
        <v>51</v>
      </c>
      <c r="B26" s="35">
        <v>42</v>
      </c>
      <c r="C26" s="35">
        <v>42</v>
      </c>
      <c r="D26" s="35">
        <v>68</v>
      </c>
      <c r="E26" s="35">
        <v>121</v>
      </c>
      <c r="F26" s="35">
        <v>142</v>
      </c>
      <c r="G26" s="35">
        <v>532</v>
      </c>
      <c r="H26" s="35">
        <v>194</v>
      </c>
      <c r="I26" s="35">
        <v>41</v>
      </c>
      <c r="J26" s="35">
        <v>129</v>
      </c>
      <c r="K26" s="35">
        <v>142</v>
      </c>
      <c r="L26" s="35">
        <v>108</v>
      </c>
      <c r="M26" s="35">
        <v>34</v>
      </c>
      <c r="N26" s="35">
        <v>1595</v>
      </c>
    </row>
    <row r="27" spans="1:14" ht="12.75" customHeight="1" x14ac:dyDescent="0.2">
      <c r="A27" s="35" t="s">
        <v>52</v>
      </c>
      <c r="B27" s="35">
        <v>200</v>
      </c>
      <c r="C27" s="35">
        <v>190</v>
      </c>
      <c r="D27" s="35">
        <v>249</v>
      </c>
      <c r="E27" s="35">
        <v>358</v>
      </c>
      <c r="F27" s="35">
        <v>506</v>
      </c>
      <c r="G27" s="35">
        <v>461</v>
      </c>
      <c r="H27" s="35">
        <v>373</v>
      </c>
      <c r="I27" s="35">
        <v>298</v>
      </c>
      <c r="J27" s="35">
        <v>376</v>
      </c>
      <c r="K27" s="35">
        <v>356</v>
      </c>
      <c r="L27" s="35">
        <v>247</v>
      </c>
      <c r="M27" s="35">
        <v>246</v>
      </c>
      <c r="N27" s="35">
        <v>3860</v>
      </c>
    </row>
    <row r="28" spans="1:14" ht="12.75" customHeight="1" x14ac:dyDescent="0.2">
      <c r="A28" s="35" t="s">
        <v>53</v>
      </c>
      <c r="B28" s="35">
        <v>222</v>
      </c>
      <c r="C28" s="35">
        <v>213</v>
      </c>
      <c r="D28" s="35">
        <v>245</v>
      </c>
      <c r="E28" s="35">
        <v>381</v>
      </c>
      <c r="F28" s="35">
        <v>215</v>
      </c>
      <c r="G28" s="35">
        <v>415</v>
      </c>
      <c r="H28" s="35">
        <v>154</v>
      </c>
      <c r="I28" s="35">
        <v>130</v>
      </c>
      <c r="J28" s="35">
        <v>298</v>
      </c>
      <c r="K28" s="35">
        <v>315</v>
      </c>
      <c r="L28" s="35">
        <v>330</v>
      </c>
      <c r="M28" s="35">
        <v>322</v>
      </c>
      <c r="N28" s="35">
        <v>3240</v>
      </c>
    </row>
    <row r="29" spans="1:14" ht="12.75" customHeight="1" x14ac:dyDescent="0.2">
      <c r="A29" s="35" t="s">
        <v>54</v>
      </c>
      <c r="B29" s="35">
        <v>989</v>
      </c>
      <c r="C29" s="35">
        <v>1219</v>
      </c>
      <c r="D29" s="35">
        <v>1275</v>
      </c>
      <c r="E29" s="35">
        <v>1414</v>
      </c>
      <c r="F29" s="35">
        <v>1672</v>
      </c>
      <c r="G29" s="35">
        <v>1758</v>
      </c>
      <c r="H29" s="35">
        <v>1477</v>
      </c>
      <c r="I29" s="35">
        <v>953</v>
      </c>
      <c r="J29" s="35">
        <v>1859</v>
      </c>
      <c r="K29" s="35">
        <v>2213</v>
      </c>
      <c r="L29" s="35">
        <v>978</v>
      </c>
      <c r="M29" s="35">
        <v>818</v>
      </c>
      <c r="N29" s="35">
        <v>16625</v>
      </c>
    </row>
    <row r="30" spans="1:14" ht="12.75" customHeight="1" x14ac:dyDescent="0.2">
      <c r="A30" s="35" t="s">
        <v>55</v>
      </c>
      <c r="B30" s="35">
        <v>96</v>
      </c>
      <c r="C30" s="35">
        <v>86</v>
      </c>
      <c r="D30" s="35">
        <v>125</v>
      </c>
      <c r="E30" s="35">
        <v>109</v>
      </c>
      <c r="F30" s="35">
        <v>191</v>
      </c>
      <c r="G30" s="35">
        <v>224</v>
      </c>
      <c r="H30" s="35">
        <v>154</v>
      </c>
      <c r="I30" s="35">
        <v>121</v>
      </c>
      <c r="J30" s="35">
        <v>179</v>
      </c>
      <c r="K30" s="35">
        <v>283</v>
      </c>
      <c r="L30" s="35">
        <v>113</v>
      </c>
      <c r="M30" s="35">
        <v>76</v>
      </c>
      <c r="N30" s="35">
        <v>1757</v>
      </c>
    </row>
    <row r="31" spans="1:14" ht="12.75" customHeight="1" x14ac:dyDescent="0.2">
      <c r="A31" s="35" t="s">
        <v>56</v>
      </c>
      <c r="B31" s="35">
        <v>478</v>
      </c>
      <c r="C31" s="35">
        <v>476</v>
      </c>
      <c r="D31" s="35">
        <v>482</v>
      </c>
      <c r="E31" s="35">
        <v>674</v>
      </c>
      <c r="F31" s="35">
        <v>287</v>
      </c>
      <c r="G31" s="35">
        <v>714</v>
      </c>
      <c r="H31" s="35">
        <v>286</v>
      </c>
      <c r="I31" s="35">
        <v>374</v>
      </c>
      <c r="J31" s="35">
        <v>703</v>
      </c>
      <c r="K31" s="35">
        <v>897</v>
      </c>
      <c r="L31" s="35">
        <v>543</v>
      </c>
      <c r="M31" s="35">
        <v>224</v>
      </c>
      <c r="N31" s="35">
        <v>6138</v>
      </c>
    </row>
    <row r="32" spans="1:14" ht="12.75" customHeight="1" x14ac:dyDescent="0.2">
      <c r="A32" s="35" t="s">
        <v>57</v>
      </c>
      <c r="B32" s="35">
        <v>177</v>
      </c>
      <c r="C32" s="35">
        <v>149</v>
      </c>
      <c r="D32" s="35">
        <v>271</v>
      </c>
      <c r="E32" s="35">
        <v>487</v>
      </c>
      <c r="F32" s="35">
        <v>407</v>
      </c>
      <c r="G32" s="35">
        <v>377</v>
      </c>
      <c r="H32" s="35">
        <v>554</v>
      </c>
      <c r="I32" s="35">
        <v>736</v>
      </c>
      <c r="J32" s="35">
        <v>789</v>
      </c>
      <c r="K32" s="35">
        <v>1296</v>
      </c>
      <c r="L32" s="35">
        <v>1155</v>
      </c>
      <c r="M32" s="35">
        <v>323</v>
      </c>
      <c r="N32" s="35">
        <v>6721</v>
      </c>
    </row>
    <row r="33" spans="1:14" ht="12.75" customHeight="1" x14ac:dyDescent="0.2">
      <c r="A33" s="35" t="s">
        <v>58</v>
      </c>
      <c r="B33" s="35">
        <v>526</v>
      </c>
      <c r="C33" s="35">
        <v>510</v>
      </c>
      <c r="D33" s="35">
        <v>600</v>
      </c>
      <c r="E33" s="35">
        <v>656</v>
      </c>
      <c r="F33" s="35">
        <v>430</v>
      </c>
      <c r="G33" s="35">
        <v>176</v>
      </c>
      <c r="H33" s="35">
        <v>101</v>
      </c>
      <c r="I33" s="35">
        <v>208</v>
      </c>
      <c r="J33" s="35">
        <v>326</v>
      </c>
      <c r="K33" s="35">
        <v>171</v>
      </c>
      <c r="L33" s="35">
        <v>134</v>
      </c>
      <c r="M33" s="35">
        <v>112</v>
      </c>
      <c r="N33" s="35">
        <v>3950</v>
      </c>
    </row>
    <row r="34" spans="1:14" ht="12.75" customHeight="1" x14ac:dyDescent="0.2">
      <c r="A34" s="35" t="s">
        <v>59</v>
      </c>
      <c r="B34" s="35">
        <v>53</v>
      </c>
      <c r="C34" s="35">
        <v>76</v>
      </c>
      <c r="D34" s="35">
        <v>80</v>
      </c>
      <c r="E34" s="35">
        <v>112</v>
      </c>
      <c r="F34" s="35">
        <v>100</v>
      </c>
      <c r="G34" s="35">
        <v>795</v>
      </c>
      <c r="H34" s="35">
        <v>1202</v>
      </c>
      <c r="I34" s="35">
        <v>1184</v>
      </c>
      <c r="J34" s="35">
        <v>145</v>
      </c>
      <c r="K34" s="35">
        <v>109</v>
      </c>
      <c r="L34" s="35">
        <v>160</v>
      </c>
      <c r="M34" s="35">
        <v>87</v>
      </c>
      <c r="N34" s="35">
        <v>4103</v>
      </c>
    </row>
    <row r="35" spans="1:14" ht="12.75" customHeight="1" x14ac:dyDescent="0.2">
      <c r="A35" s="35" t="s">
        <v>60</v>
      </c>
      <c r="B35" s="35">
        <v>96</v>
      </c>
      <c r="C35" s="35">
        <v>76</v>
      </c>
      <c r="D35" s="35">
        <v>98</v>
      </c>
      <c r="E35" s="35">
        <v>103</v>
      </c>
      <c r="F35" s="35">
        <v>107</v>
      </c>
      <c r="G35" s="35">
        <v>199</v>
      </c>
      <c r="H35" s="35">
        <v>67</v>
      </c>
      <c r="I35" s="35">
        <v>98</v>
      </c>
      <c r="J35" s="35">
        <v>172</v>
      </c>
      <c r="K35" s="35">
        <v>172</v>
      </c>
      <c r="L35" s="35">
        <v>65</v>
      </c>
      <c r="M35" s="35">
        <v>38</v>
      </c>
      <c r="N35" s="35">
        <v>1291</v>
      </c>
    </row>
    <row r="36" spans="1:14" ht="12.75" customHeight="1" x14ac:dyDescent="0.2">
      <c r="A36" s="35" t="s">
        <v>61</v>
      </c>
      <c r="B36" s="35">
        <v>58</v>
      </c>
      <c r="C36" s="35">
        <v>64</v>
      </c>
      <c r="D36" s="35">
        <v>42</v>
      </c>
      <c r="E36" s="35">
        <v>133</v>
      </c>
      <c r="F36" s="35">
        <v>368</v>
      </c>
      <c r="G36" s="35">
        <v>196</v>
      </c>
      <c r="H36" s="35">
        <v>131</v>
      </c>
      <c r="I36" s="35">
        <v>116</v>
      </c>
      <c r="J36" s="35">
        <v>196</v>
      </c>
      <c r="K36" s="35">
        <v>159</v>
      </c>
      <c r="L36" s="35">
        <v>79</v>
      </c>
      <c r="M36" s="35">
        <v>61</v>
      </c>
      <c r="N36" s="35">
        <v>1603</v>
      </c>
    </row>
    <row r="37" spans="1:14" ht="12.75" customHeight="1" x14ac:dyDescent="0.2">
      <c r="A37" s="35" t="s">
        <v>62</v>
      </c>
      <c r="B37" s="35">
        <v>102</v>
      </c>
      <c r="C37" s="35">
        <v>141</v>
      </c>
      <c r="D37" s="35">
        <v>93</v>
      </c>
      <c r="E37" s="35">
        <v>164</v>
      </c>
      <c r="F37" s="35">
        <v>241</v>
      </c>
      <c r="G37" s="35">
        <v>210</v>
      </c>
      <c r="H37" s="35">
        <v>380</v>
      </c>
      <c r="I37" s="35">
        <v>151</v>
      </c>
      <c r="J37" s="35">
        <v>334</v>
      </c>
      <c r="K37" s="35">
        <v>121</v>
      </c>
      <c r="L37" s="35">
        <v>122</v>
      </c>
      <c r="M37" s="35">
        <v>155</v>
      </c>
      <c r="N37" s="35">
        <v>2214</v>
      </c>
    </row>
    <row r="38" spans="1:14" ht="12.75" customHeight="1" x14ac:dyDescent="0.2">
      <c r="A38" s="35" t="s">
        <v>63</v>
      </c>
      <c r="B38" s="38">
        <f>B40-SUM(B7:B37)</f>
        <v>1825</v>
      </c>
      <c r="C38" s="38">
        <f t="shared" ref="C38:M38" si="0">C40-SUM(C7:C37)</f>
        <v>1309</v>
      </c>
      <c r="D38" s="38">
        <f t="shared" si="0"/>
        <v>1426</v>
      </c>
      <c r="E38" s="38">
        <f t="shared" si="0"/>
        <v>2045</v>
      </c>
      <c r="F38" s="38">
        <f t="shared" si="0"/>
        <v>2120</v>
      </c>
      <c r="G38" s="38">
        <f t="shared" si="0"/>
        <v>3125</v>
      </c>
      <c r="H38" s="38">
        <f t="shared" si="0"/>
        <v>2186</v>
      </c>
      <c r="I38" s="38">
        <f t="shared" si="0"/>
        <v>2813</v>
      </c>
      <c r="J38" s="38">
        <f t="shared" si="0"/>
        <v>3344</v>
      </c>
      <c r="K38" s="38">
        <f t="shared" si="0"/>
        <v>2576</v>
      </c>
      <c r="L38" s="38">
        <f t="shared" si="0"/>
        <v>2165</v>
      </c>
      <c r="M38" s="38">
        <f t="shared" si="0"/>
        <v>1622</v>
      </c>
      <c r="N38" s="38">
        <v>26556</v>
      </c>
    </row>
    <row r="39" spans="1:14" ht="12.75" customHeight="1" x14ac:dyDescent="0.2">
      <c r="A39" s="39" t="s">
        <v>64</v>
      </c>
      <c r="B39" s="39">
        <v>17752</v>
      </c>
      <c r="C39" s="39">
        <v>19876</v>
      </c>
      <c r="D39" s="39">
        <v>22375</v>
      </c>
      <c r="E39" s="39">
        <v>25114</v>
      </c>
      <c r="F39" s="39">
        <v>26694</v>
      </c>
      <c r="G39" s="39">
        <v>28778</v>
      </c>
      <c r="H39" s="39">
        <v>23971</v>
      </c>
      <c r="I39" s="39">
        <v>26325</v>
      </c>
      <c r="J39" s="39">
        <v>27572</v>
      </c>
      <c r="K39" s="39">
        <v>28674</v>
      </c>
      <c r="L39" s="39">
        <v>22658</v>
      </c>
      <c r="M39" s="39">
        <v>18926</v>
      </c>
      <c r="N39" s="40">
        <v>288715</v>
      </c>
    </row>
    <row r="40" spans="1:14" ht="12.75" customHeight="1" x14ac:dyDescent="0.2">
      <c r="A40" s="41" t="s">
        <v>65</v>
      </c>
      <c r="B40" s="42">
        <v>28252</v>
      </c>
      <c r="C40" s="42">
        <v>33657</v>
      </c>
      <c r="D40" s="42">
        <v>36582</v>
      </c>
      <c r="E40" s="42">
        <v>41387</v>
      </c>
      <c r="F40" s="42">
        <v>43515</v>
      </c>
      <c r="G40" s="42">
        <v>46752</v>
      </c>
      <c r="H40" s="42">
        <v>48578</v>
      </c>
      <c r="I40" s="42">
        <v>49674</v>
      </c>
      <c r="J40" s="42">
        <v>43772</v>
      </c>
      <c r="K40" s="42">
        <v>45377</v>
      </c>
      <c r="L40" s="42">
        <v>37980</v>
      </c>
      <c r="M40" s="42">
        <v>33153</v>
      </c>
      <c r="N40" s="43">
        <v>488679</v>
      </c>
    </row>
    <row r="41" spans="1:14" x14ac:dyDescent="0.2">
      <c r="A41" s="44" t="s">
        <v>66</v>
      </c>
      <c r="C41" s="45"/>
      <c r="D41" s="50"/>
      <c r="E41" s="32"/>
      <c r="F41" s="45"/>
      <c r="G41" s="45"/>
      <c r="N41" s="46" t="s">
        <v>67</v>
      </c>
    </row>
    <row r="42" spans="1:14" x14ac:dyDescent="0.2">
      <c r="A42" s="47"/>
      <c r="C42" s="45"/>
      <c r="D42" s="50"/>
      <c r="E42" s="32"/>
      <c r="F42" s="45"/>
      <c r="G42" s="45"/>
      <c r="N42" s="48" t="s">
        <v>68</v>
      </c>
    </row>
    <row r="43" spans="1:14" x14ac:dyDescent="0.2">
      <c r="D43" s="50"/>
      <c r="E43" s="32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43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98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 t="s">
        <v>99</v>
      </c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33" t="s">
        <v>32</v>
      </c>
      <c r="B7" s="34">
        <v>4761</v>
      </c>
      <c r="C7" s="35">
        <v>6247</v>
      </c>
      <c r="D7" s="35">
        <v>7016</v>
      </c>
      <c r="E7" s="35">
        <v>7985</v>
      </c>
      <c r="F7" s="35">
        <v>10464</v>
      </c>
      <c r="G7" s="35">
        <v>7720</v>
      </c>
      <c r="H7" s="35">
        <v>9662</v>
      </c>
      <c r="I7" s="35">
        <v>10693</v>
      </c>
      <c r="J7" s="35">
        <v>9419</v>
      </c>
      <c r="K7" s="35">
        <v>9746</v>
      </c>
      <c r="L7" s="35">
        <v>8224</v>
      </c>
      <c r="M7" s="35">
        <v>9117</v>
      </c>
      <c r="N7" s="36">
        <v>101054</v>
      </c>
    </row>
    <row r="8" spans="1:14" ht="12.75" customHeight="1" x14ac:dyDescent="0.2">
      <c r="A8" s="35" t="s">
        <v>33</v>
      </c>
      <c r="B8" s="34">
        <v>2326</v>
      </c>
      <c r="C8" s="35">
        <v>2787</v>
      </c>
      <c r="D8" s="35">
        <v>3102</v>
      </c>
      <c r="E8" s="35">
        <v>2963</v>
      </c>
      <c r="F8" s="35">
        <v>2771</v>
      </c>
      <c r="G8" s="35">
        <v>2793</v>
      </c>
      <c r="H8" s="35">
        <v>4203</v>
      </c>
      <c r="I8" s="35">
        <v>4648</v>
      </c>
      <c r="J8" s="35">
        <v>3235</v>
      </c>
      <c r="K8" s="35">
        <v>4248</v>
      </c>
      <c r="L8" s="35">
        <v>2748</v>
      </c>
      <c r="M8" s="35">
        <v>2852</v>
      </c>
      <c r="N8" s="36">
        <v>38676</v>
      </c>
    </row>
    <row r="9" spans="1:14" ht="12.75" customHeight="1" x14ac:dyDescent="0.2">
      <c r="A9" s="35" t="s">
        <v>34</v>
      </c>
      <c r="B9" s="34">
        <v>890</v>
      </c>
      <c r="C9" s="35">
        <v>800</v>
      </c>
      <c r="D9" s="35">
        <v>1133</v>
      </c>
      <c r="E9" s="35">
        <v>1918</v>
      </c>
      <c r="F9" s="35">
        <v>2240</v>
      </c>
      <c r="G9" s="35">
        <v>2095</v>
      </c>
      <c r="H9" s="35">
        <v>1764</v>
      </c>
      <c r="I9" s="35">
        <v>2222</v>
      </c>
      <c r="J9" s="35">
        <v>2899</v>
      </c>
      <c r="K9" s="35">
        <v>1656</v>
      </c>
      <c r="L9" s="35">
        <v>1028</v>
      </c>
      <c r="M9" s="35">
        <v>973</v>
      </c>
      <c r="N9" s="36">
        <v>19618</v>
      </c>
    </row>
    <row r="10" spans="1:14" ht="12.75" customHeight="1" x14ac:dyDescent="0.2">
      <c r="A10" s="35" t="s">
        <v>35</v>
      </c>
      <c r="B10" s="34">
        <v>688</v>
      </c>
      <c r="C10" s="35">
        <v>553</v>
      </c>
      <c r="D10" s="35">
        <v>810</v>
      </c>
      <c r="E10" s="35">
        <v>905</v>
      </c>
      <c r="F10" s="35">
        <v>781</v>
      </c>
      <c r="G10" s="35">
        <v>870</v>
      </c>
      <c r="H10" s="35">
        <v>730</v>
      </c>
      <c r="I10" s="35">
        <v>559</v>
      </c>
      <c r="J10" s="35">
        <v>750</v>
      </c>
      <c r="K10" s="35">
        <v>794</v>
      </c>
      <c r="L10" s="35">
        <v>634</v>
      </c>
      <c r="M10" s="35">
        <v>690</v>
      </c>
      <c r="N10" s="36">
        <v>8764</v>
      </c>
    </row>
    <row r="11" spans="1:14" ht="12.75" customHeight="1" x14ac:dyDescent="0.2">
      <c r="A11" s="35" t="s">
        <v>36</v>
      </c>
      <c r="B11" s="34">
        <v>651</v>
      </c>
      <c r="C11" s="35">
        <v>730</v>
      </c>
      <c r="D11" s="35">
        <v>1152</v>
      </c>
      <c r="E11" s="35">
        <v>2474</v>
      </c>
      <c r="F11" s="35">
        <v>1688</v>
      </c>
      <c r="G11" s="35">
        <v>1658</v>
      </c>
      <c r="H11" s="35">
        <v>1020</v>
      </c>
      <c r="I11" s="35">
        <v>943</v>
      </c>
      <c r="J11" s="35">
        <v>1621</v>
      </c>
      <c r="K11" s="35">
        <v>1120</v>
      </c>
      <c r="L11" s="35">
        <v>926</v>
      </c>
      <c r="M11" s="35">
        <v>390</v>
      </c>
      <c r="N11" s="36">
        <v>14373</v>
      </c>
    </row>
    <row r="12" spans="1:14" ht="12.75" customHeight="1" x14ac:dyDescent="0.2">
      <c r="A12" s="35" t="s">
        <v>37</v>
      </c>
      <c r="B12" s="34">
        <v>52</v>
      </c>
      <c r="C12" s="35">
        <v>64</v>
      </c>
      <c r="D12" s="35">
        <v>82</v>
      </c>
      <c r="E12" s="35">
        <v>84</v>
      </c>
      <c r="F12" s="35">
        <v>69</v>
      </c>
      <c r="G12" s="35">
        <v>58</v>
      </c>
      <c r="H12" s="35">
        <v>57</v>
      </c>
      <c r="I12" s="35">
        <v>24</v>
      </c>
      <c r="J12" s="35">
        <v>34</v>
      </c>
      <c r="K12" s="35">
        <v>30</v>
      </c>
      <c r="L12" s="35">
        <v>59</v>
      </c>
      <c r="M12" s="35">
        <v>35</v>
      </c>
      <c r="N12" s="36">
        <v>648</v>
      </c>
    </row>
    <row r="13" spans="1:14" ht="12.75" customHeight="1" x14ac:dyDescent="0.2">
      <c r="A13" s="35" t="s">
        <v>38</v>
      </c>
      <c r="B13" s="34">
        <v>20</v>
      </c>
      <c r="C13" s="35">
        <v>56</v>
      </c>
      <c r="D13" s="35">
        <v>77</v>
      </c>
      <c r="E13" s="35">
        <v>87</v>
      </c>
      <c r="F13" s="35">
        <v>57</v>
      </c>
      <c r="G13" s="35">
        <v>112</v>
      </c>
      <c r="H13" s="35">
        <v>61</v>
      </c>
      <c r="I13" s="35">
        <v>60</v>
      </c>
      <c r="J13" s="35">
        <v>106</v>
      </c>
      <c r="K13" s="35">
        <v>96</v>
      </c>
      <c r="L13" s="35">
        <v>113</v>
      </c>
      <c r="M13" s="35">
        <v>69</v>
      </c>
      <c r="N13" s="36">
        <v>914</v>
      </c>
    </row>
    <row r="14" spans="1:14" ht="12.75" customHeight="1" x14ac:dyDescent="0.2">
      <c r="A14" s="35" t="s">
        <v>39</v>
      </c>
      <c r="B14" s="34">
        <v>38</v>
      </c>
      <c r="C14" s="35">
        <v>97</v>
      </c>
      <c r="D14" s="35">
        <v>73</v>
      </c>
      <c r="E14" s="35">
        <v>67</v>
      </c>
      <c r="F14" s="35">
        <v>57</v>
      </c>
      <c r="G14" s="35">
        <v>55</v>
      </c>
      <c r="H14" s="35">
        <v>139</v>
      </c>
      <c r="I14" s="35">
        <v>53</v>
      </c>
      <c r="J14" s="35">
        <v>101</v>
      </c>
      <c r="K14" s="35">
        <v>117</v>
      </c>
      <c r="L14" s="35">
        <v>46</v>
      </c>
      <c r="M14" s="35">
        <v>62</v>
      </c>
      <c r="N14" s="36">
        <v>905</v>
      </c>
    </row>
    <row r="15" spans="1:14" ht="12.75" customHeight="1" x14ac:dyDescent="0.2">
      <c r="A15" s="35" t="s">
        <v>40</v>
      </c>
      <c r="B15" s="34">
        <v>68</v>
      </c>
      <c r="C15" s="35">
        <v>80</v>
      </c>
      <c r="D15" s="35">
        <v>84</v>
      </c>
      <c r="E15" s="35">
        <v>78</v>
      </c>
      <c r="F15" s="35">
        <v>118</v>
      </c>
      <c r="G15" s="35">
        <v>146</v>
      </c>
      <c r="H15" s="35">
        <v>61</v>
      </c>
      <c r="I15" s="35">
        <v>44</v>
      </c>
      <c r="J15" s="35">
        <v>237</v>
      </c>
      <c r="K15" s="35">
        <v>98</v>
      </c>
      <c r="L15" s="35">
        <v>70</v>
      </c>
      <c r="M15" s="35">
        <v>99</v>
      </c>
      <c r="N15" s="36">
        <v>1183</v>
      </c>
    </row>
    <row r="16" spans="1:14" ht="12.75" customHeight="1" x14ac:dyDescent="0.2">
      <c r="A16" s="35" t="s">
        <v>41</v>
      </c>
      <c r="B16" s="34">
        <v>50</v>
      </c>
      <c r="C16" s="35">
        <v>52</v>
      </c>
      <c r="D16" s="35">
        <v>75</v>
      </c>
      <c r="E16" s="35">
        <v>31</v>
      </c>
      <c r="F16" s="35">
        <v>28</v>
      </c>
      <c r="G16" s="35">
        <v>42</v>
      </c>
      <c r="H16" s="35">
        <v>30</v>
      </c>
      <c r="I16" s="35">
        <v>10</v>
      </c>
      <c r="J16" s="35">
        <v>75</v>
      </c>
      <c r="K16" s="35">
        <v>80</v>
      </c>
      <c r="L16" s="35">
        <v>30</v>
      </c>
      <c r="M16" s="35">
        <v>42</v>
      </c>
      <c r="N16" s="36">
        <v>545</v>
      </c>
    </row>
    <row r="17" spans="1:14" ht="12.75" customHeight="1" x14ac:dyDescent="0.2">
      <c r="A17" s="35" t="s">
        <v>42</v>
      </c>
      <c r="B17" s="34">
        <v>445</v>
      </c>
      <c r="C17" s="35">
        <v>273</v>
      </c>
      <c r="D17" s="35">
        <v>323</v>
      </c>
      <c r="E17" s="35">
        <v>288</v>
      </c>
      <c r="F17" s="35">
        <v>594</v>
      </c>
      <c r="G17" s="35">
        <v>464</v>
      </c>
      <c r="H17" s="35">
        <v>300</v>
      </c>
      <c r="I17" s="35">
        <v>609</v>
      </c>
      <c r="J17" s="35">
        <v>355</v>
      </c>
      <c r="K17" s="35">
        <v>221</v>
      </c>
      <c r="L17" s="35">
        <v>274</v>
      </c>
      <c r="M17" s="35">
        <v>425</v>
      </c>
      <c r="N17" s="36">
        <v>4571</v>
      </c>
    </row>
    <row r="18" spans="1:14" ht="12.75" customHeight="1" x14ac:dyDescent="0.2">
      <c r="A18" s="35" t="s">
        <v>43</v>
      </c>
      <c r="B18" s="34">
        <v>145</v>
      </c>
      <c r="C18" s="35">
        <v>247</v>
      </c>
      <c r="D18" s="35">
        <v>208</v>
      </c>
      <c r="E18" s="35">
        <v>373</v>
      </c>
      <c r="F18" s="35">
        <v>268</v>
      </c>
      <c r="G18" s="35">
        <v>441</v>
      </c>
      <c r="H18" s="35">
        <v>431</v>
      </c>
      <c r="I18" s="35">
        <v>483</v>
      </c>
      <c r="J18" s="35">
        <v>362</v>
      </c>
      <c r="K18" s="35">
        <v>349</v>
      </c>
      <c r="L18" s="35">
        <v>216</v>
      </c>
      <c r="M18" s="35">
        <v>102</v>
      </c>
      <c r="N18" s="36">
        <v>3625</v>
      </c>
    </row>
    <row r="19" spans="1:14" ht="12.75" customHeight="1" x14ac:dyDescent="0.2">
      <c r="A19" s="35" t="s">
        <v>44</v>
      </c>
      <c r="B19" s="34">
        <v>20</v>
      </c>
      <c r="C19" s="35">
        <v>104</v>
      </c>
      <c r="D19" s="35">
        <v>22</v>
      </c>
      <c r="E19" s="35">
        <v>39</v>
      </c>
      <c r="F19" s="35">
        <v>36</v>
      </c>
      <c r="G19" s="35">
        <v>42</v>
      </c>
      <c r="H19" s="35">
        <v>18</v>
      </c>
      <c r="I19" s="35">
        <v>26</v>
      </c>
      <c r="J19" s="35">
        <v>45</v>
      </c>
      <c r="K19" s="35">
        <v>40</v>
      </c>
      <c r="L19" s="35">
        <v>32</v>
      </c>
      <c r="M19" s="35">
        <v>34</v>
      </c>
      <c r="N19" s="36">
        <v>458</v>
      </c>
    </row>
    <row r="20" spans="1:14" ht="12.75" customHeight="1" x14ac:dyDescent="0.2">
      <c r="A20" s="35" t="s">
        <v>45</v>
      </c>
      <c r="B20" s="34">
        <v>41</v>
      </c>
      <c r="C20" s="35">
        <v>26</v>
      </c>
      <c r="D20" s="35">
        <v>37</v>
      </c>
      <c r="E20" s="35">
        <v>27</v>
      </c>
      <c r="F20" s="35">
        <v>16</v>
      </c>
      <c r="G20" s="35">
        <v>32</v>
      </c>
      <c r="H20" s="35">
        <v>9</v>
      </c>
      <c r="I20" s="35">
        <v>51</v>
      </c>
      <c r="J20" s="35">
        <v>19</v>
      </c>
      <c r="K20" s="35">
        <v>15</v>
      </c>
      <c r="L20" s="35">
        <v>17</v>
      </c>
      <c r="M20" s="35">
        <v>32</v>
      </c>
      <c r="N20" s="36">
        <v>322</v>
      </c>
    </row>
    <row r="21" spans="1:14" ht="12.75" customHeight="1" x14ac:dyDescent="0.2">
      <c r="A21" s="35" t="s">
        <v>46</v>
      </c>
      <c r="B21" s="34">
        <v>40</v>
      </c>
      <c r="C21" s="35">
        <v>71</v>
      </c>
      <c r="D21" s="35">
        <v>125</v>
      </c>
      <c r="E21" s="35">
        <v>91</v>
      </c>
      <c r="F21" s="35">
        <v>117</v>
      </c>
      <c r="G21" s="35">
        <v>40</v>
      </c>
      <c r="H21" s="35">
        <v>347</v>
      </c>
      <c r="I21" s="35">
        <v>54</v>
      </c>
      <c r="J21" s="35">
        <v>216</v>
      </c>
      <c r="K21" s="35">
        <v>68</v>
      </c>
      <c r="L21" s="35">
        <v>62</v>
      </c>
      <c r="M21" s="35">
        <v>49</v>
      </c>
      <c r="N21" s="36">
        <v>1280</v>
      </c>
    </row>
    <row r="22" spans="1:14" ht="12.75" customHeight="1" x14ac:dyDescent="0.2">
      <c r="A22" s="35" t="s">
        <v>47</v>
      </c>
      <c r="B22" s="34">
        <v>208</v>
      </c>
      <c r="C22" s="35">
        <v>184</v>
      </c>
      <c r="D22" s="35">
        <v>165</v>
      </c>
      <c r="E22" s="35">
        <v>264</v>
      </c>
      <c r="F22" s="35">
        <v>138</v>
      </c>
      <c r="G22" s="35">
        <v>264</v>
      </c>
      <c r="H22" s="35">
        <v>203</v>
      </c>
      <c r="I22" s="35">
        <v>144</v>
      </c>
      <c r="J22" s="35">
        <v>367</v>
      </c>
      <c r="K22" s="35">
        <v>686</v>
      </c>
      <c r="L22" s="35">
        <v>491</v>
      </c>
      <c r="M22" s="35">
        <v>175</v>
      </c>
      <c r="N22" s="36">
        <v>3289</v>
      </c>
    </row>
    <row r="23" spans="1:14" ht="12.75" customHeight="1" x14ac:dyDescent="0.2">
      <c r="A23" s="35" t="s">
        <v>48</v>
      </c>
      <c r="B23" s="34">
        <v>31</v>
      </c>
      <c r="C23" s="35">
        <v>17</v>
      </c>
      <c r="D23" s="35">
        <v>91</v>
      </c>
      <c r="E23" s="35">
        <v>248</v>
      </c>
      <c r="F23" s="35">
        <v>82</v>
      </c>
      <c r="G23" s="35">
        <v>60</v>
      </c>
      <c r="H23" s="35">
        <v>64</v>
      </c>
      <c r="I23" s="35">
        <v>40</v>
      </c>
      <c r="J23" s="35">
        <v>90</v>
      </c>
      <c r="K23" s="35">
        <v>69</v>
      </c>
      <c r="L23" s="35">
        <v>50</v>
      </c>
      <c r="M23" s="35">
        <v>48</v>
      </c>
      <c r="N23" s="36">
        <v>890</v>
      </c>
    </row>
    <row r="24" spans="1:14" ht="12.75" customHeight="1" x14ac:dyDescent="0.2">
      <c r="A24" s="35" t="s">
        <v>49</v>
      </c>
      <c r="B24" s="34">
        <v>128</v>
      </c>
      <c r="C24" s="35">
        <v>35</v>
      </c>
      <c r="D24" s="35">
        <v>40</v>
      </c>
      <c r="E24" s="35">
        <v>25</v>
      </c>
      <c r="F24" s="35">
        <v>24</v>
      </c>
      <c r="G24" s="35">
        <v>63</v>
      </c>
      <c r="H24" s="35">
        <v>125</v>
      </c>
      <c r="I24" s="35">
        <v>75</v>
      </c>
      <c r="J24" s="35">
        <v>41</v>
      </c>
      <c r="K24" s="35">
        <v>60</v>
      </c>
      <c r="L24" s="35">
        <v>91</v>
      </c>
      <c r="M24" s="35">
        <v>64</v>
      </c>
      <c r="N24" s="36">
        <v>771</v>
      </c>
    </row>
    <row r="25" spans="1:14" ht="12.75" customHeight="1" x14ac:dyDescent="0.2">
      <c r="A25" s="35" t="s">
        <v>50</v>
      </c>
      <c r="B25" s="34">
        <v>74</v>
      </c>
      <c r="C25" s="35">
        <v>56</v>
      </c>
      <c r="D25" s="35">
        <v>100</v>
      </c>
      <c r="E25" s="35">
        <v>43</v>
      </c>
      <c r="F25" s="35">
        <v>30</v>
      </c>
      <c r="G25" s="35">
        <v>28</v>
      </c>
      <c r="H25" s="35">
        <v>52</v>
      </c>
      <c r="I25" s="35">
        <v>62</v>
      </c>
      <c r="J25" s="35">
        <v>70</v>
      </c>
      <c r="K25" s="35">
        <v>85</v>
      </c>
      <c r="L25" s="35">
        <v>61</v>
      </c>
      <c r="M25" s="35">
        <v>39</v>
      </c>
      <c r="N25" s="36">
        <v>700</v>
      </c>
    </row>
    <row r="26" spans="1:14" ht="12.75" customHeight="1" x14ac:dyDescent="0.2">
      <c r="A26" s="35" t="s">
        <v>51</v>
      </c>
      <c r="B26" s="35">
        <v>32</v>
      </c>
      <c r="C26" s="35">
        <v>21</v>
      </c>
      <c r="D26" s="35">
        <v>35</v>
      </c>
      <c r="E26" s="35">
        <v>46</v>
      </c>
      <c r="F26" s="35">
        <v>23</v>
      </c>
      <c r="G26" s="35">
        <v>50</v>
      </c>
      <c r="H26" s="35">
        <v>18</v>
      </c>
      <c r="I26" s="35">
        <v>20</v>
      </c>
      <c r="J26" s="35">
        <v>97</v>
      </c>
      <c r="K26" s="35">
        <v>53</v>
      </c>
      <c r="L26" s="35">
        <v>20</v>
      </c>
      <c r="M26" s="35">
        <v>20</v>
      </c>
      <c r="N26" s="35">
        <v>435</v>
      </c>
    </row>
    <row r="27" spans="1:14" ht="12.75" customHeight="1" x14ac:dyDescent="0.2">
      <c r="A27" s="35" t="s">
        <v>52</v>
      </c>
      <c r="B27" s="35">
        <v>118</v>
      </c>
      <c r="C27" s="35">
        <v>108</v>
      </c>
      <c r="D27" s="35">
        <v>87</v>
      </c>
      <c r="E27" s="35">
        <v>356</v>
      </c>
      <c r="F27" s="35">
        <v>118</v>
      </c>
      <c r="G27" s="35">
        <v>120</v>
      </c>
      <c r="H27" s="35">
        <v>250</v>
      </c>
      <c r="I27" s="35">
        <v>113</v>
      </c>
      <c r="J27" s="35">
        <v>248</v>
      </c>
      <c r="K27" s="35">
        <v>91</v>
      </c>
      <c r="L27" s="35">
        <v>105</v>
      </c>
      <c r="M27" s="35">
        <v>116</v>
      </c>
      <c r="N27" s="35">
        <v>1830</v>
      </c>
    </row>
    <row r="28" spans="1:14" ht="12.75" customHeight="1" x14ac:dyDescent="0.2">
      <c r="A28" s="35" t="s">
        <v>53</v>
      </c>
      <c r="B28" s="35">
        <v>458</v>
      </c>
      <c r="C28" s="35">
        <v>106</v>
      </c>
      <c r="D28" s="35">
        <v>70</v>
      </c>
      <c r="E28" s="35">
        <v>227</v>
      </c>
      <c r="F28" s="35">
        <v>124</v>
      </c>
      <c r="G28" s="35">
        <v>249</v>
      </c>
      <c r="H28" s="35">
        <v>76</v>
      </c>
      <c r="I28" s="35">
        <v>24</v>
      </c>
      <c r="J28" s="35">
        <v>119</v>
      </c>
      <c r="K28" s="35">
        <v>120</v>
      </c>
      <c r="L28" s="35">
        <v>60</v>
      </c>
      <c r="M28" s="35">
        <v>48</v>
      </c>
      <c r="N28" s="35">
        <v>1681</v>
      </c>
    </row>
    <row r="29" spans="1:14" ht="12.75" customHeight="1" x14ac:dyDescent="0.2">
      <c r="A29" s="35" t="s">
        <v>54</v>
      </c>
      <c r="B29" s="35">
        <v>359</v>
      </c>
      <c r="C29" s="35">
        <v>470</v>
      </c>
      <c r="D29" s="35">
        <v>443</v>
      </c>
      <c r="E29" s="35">
        <v>430</v>
      </c>
      <c r="F29" s="35">
        <v>481</v>
      </c>
      <c r="G29" s="35">
        <v>486</v>
      </c>
      <c r="H29" s="35">
        <v>398</v>
      </c>
      <c r="I29" s="35">
        <v>334</v>
      </c>
      <c r="J29" s="35">
        <v>955</v>
      </c>
      <c r="K29" s="35">
        <v>682</v>
      </c>
      <c r="L29" s="35">
        <v>495</v>
      </c>
      <c r="M29" s="35">
        <v>371</v>
      </c>
      <c r="N29" s="35">
        <v>5904</v>
      </c>
    </row>
    <row r="30" spans="1:14" ht="12.75" customHeight="1" x14ac:dyDescent="0.2">
      <c r="A30" s="35" t="s">
        <v>55</v>
      </c>
      <c r="B30" s="35">
        <v>9</v>
      </c>
      <c r="C30" s="35">
        <v>26</v>
      </c>
      <c r="D30" s="35">
        <v>29</v>
      </c>
      <c r="E30" s="35">
        <v>105</v>
      </c>
      <c r="F30" s="35">
        <v>43</v>
      </c>
      <c r="G30" s="35">
        <v>59</v>
      </c>
      <c r="H30" s="35">
        <v>64</v>
      </c>
      <c r="I30" s="35">
        <v>42</v>
      </c>
      <c r="J30" s="35">
        <v>151</v>
      </c>
      <c r="K30" s="35">
        <v>67</v>
      </c>
      <c r="L30" s="35">
        <v>52</v>
      </c>
      <c r="M30" s="35">
        <v>43</v>
      </c>
      <c r="N30" s="35">
        <v>690</v>
      </c>
    </row>
    <row r="31" spans="1:14" ht="12.75" customHeight="1" x14ac:dyDescent="0.2">
      <c r="A31" s="35" t="s">
        <v>56</v>
      </c>
      <c r="B31" s="35">
        <v>26</v>
      </c>
      <c r="C31" s="35">
        <v>10</v>
      </c>
      <c r="D31" s="35">
        <v>53</v>
      </c>
      <c r="E31" s="35">
        <v>70</v>
      </c>
      <c r="F31" s="35">
        <v>24</v>
      </c>
      <c r="G31" s="35">
        <v>42</v>
      </c>
      <c r="H31" s="35">
        <v>11</v>
      </c>
      <c r="I31" s="35">
        <v>25</v>
      </c>
      <c r="J31" s="35">
        <v>91</v>
      </c>
      <c r="K31" s="35">
        <v>31</v>
      </c>
      <c r="L31" s="35">
        <v>18</v>
      </c>
      <c r="M31" s="35">
        <v>44</v>
      </c>
      <c r="N31" s="35">
        <v>445</v>
      </c>
    </row>
    <row r="32" spans="1:14" ht="12.75" customHeight="1" x14ac:dyDescent="0.2">
      <c r="A32" s="35" t="s">
        <v>57</v>
      </c>
      <c r="B32" s="35">
        <v>41</v>
      </c>
      <c r="C32" s="35">
        <v>23</v>
      </c>
      <c r="D32" s="35">
        <v>22</v>
      </c>
      <c r="E32" s="35">
        <v>53</v>
      </c>
      <c r="F32" s="35">
        <v>67</v>
      </c>
      <c r="G32" s="35">
        <v>45</v>
      </c>
      <c r="H32" s="35">
        <v>74</v>
      </c>
      <c r="I32" s="35">
        <v>11</v>
      </c>
      <c r="J32" s="35">
        <v>38</v>
      </c>
      <c r="K32" s="35">
        <v>24</v>
      </c>
      <c r="L32" s="35">
        <v>24</v>
      </c>
      <c r="M32" s="35">
        <v>19</v>
      </c>
      <c r="N32" s="35">
        <v>441</v>
      </c>
    </row>
    <row r="33" spans="1:14" ht="12.75" customHeight="1" x14ac:dyDescent="0.2">
      <c r="A33" s="35" t="s">
        <v>58</v>
      </c>
      <c r="B33" s="35">
        <v>85</v>
      </c>
      <c r="C33" s="35">
        <v>181</v>
      </c>
      <c r="D33" s="35">
        <v>215</v>
      </c>
      <c r="E33" s="35">
        <v>157</v>
      </c>
      <c r="F33" s="35">
        <v>118</v>
      </c>
      <c r="G33" s="35">
        <v>195</v>
      </c>
      <c r="H33" s="35">
        <v>237</v>
      </c>
      <c r="I33" s="35">
        <v>127</v>
      </c>
      <c r="J33" s="35">
        <v>44</v>
      </c>
      <c r="K33" s="35">
        <v>159</v>
      </c>
      <c r="L33" s="35">
        <v>133</v>
      </c>
      <c r="M33" s="35">
        <v>203</v>
      </c>
      <c r="N33" s="35">
        <v>1854</v>
      </c>
    </row>
    <row r="34" spans="1:14" ht="12.75" customHeight="1" x14ac:dyDescent="0.2">
      <c r="A34" s="35" t="s">
        <v>59</v>
      </c>
      <c r="B34" s="35">
        <v>32</v>
      </c>
      <c r="C34" s="35">
        <v>8</v>
      </c>
      <c r="D34" s="35">
        <v>32</v>
      </c>
      <c r="E34" s="35">
        <v>19</v>
      </c>
      <c r="F34" s="35">
        <v>95</v>
      </c>
      <c r="G34" s="35">
        <v>53</v>
      </c>
      <c r="H34" s="35">
        <v>99</v>
      </c>
      <c r="I34" s="35">
        <v>74</v>
      </c>
      <c r="J34" s="35">
        <v>16</v>
      </c>
      <c r="K34" s="35">
        <v>32</v>
      </c>
      <c r="L34" s="35">
        <v>31</v>
      </c>
      <c r="M34" s="35">
        <v>21</v>
      </c>
      <c r="N34" s="35">
        <v>512</v>
      </c>
    </row>
    <row r="35" spans="1:14" ht="12.75" customHeight="1" x14ac:dyDescent="0.2">
      <c r="A35" s="35" t="s">
        <v>60</v>
      </c>
      <c r="B35" s="35">
        <v>31</v>
      </c>
      <c r="C35" s="35">
        <v>34</v>
      </c>
      <c r="D35" s="35">
        <v>64</v>
      </c>
      <c r="E35" s="35">
        <v>32</v>
      </c>
      <c r="F35" s="35">
        <v>18</v>
      </c>
      <c r="G35" s="35">
        <v>76</v>
      </c>
      <c r="H35" s="35">
        <v>56</v>
      </c>
      <c r="I35" s="35">
        <v>42</v>
      </c>
      <c r="J35" s="35">
        <v>44</v>
      </c>
      <c r="K35" s="35">
        <v>49</v>
      </c>
      <c r="L35" s="35">
        <v>43</v>
      </c>
      <c r="M35" s="35">
        <v>19</v>
      </c>
      <c r="N35" s="35">
        <v>508</v>
      </c>
    </row>
    <row r="36" spans="1:14" ht="12.75" customHeight="1" x14ac:dyDescent="0.2">
      <c r="A36" s="35" t="s">
        <v>61</v>
      </c>
      <c r="B36" s="35">
        <v>21</v>
      </c>
      <c r="C36" s="35">
        <v>64</v>
      </c>
      <c r="D36" s="35">
        <v>37</v>
      </c>
      <c r="E36" s="35">
        <v>45</v>
      </c>
      <c r="F36" s="35">
        <v>50</v>
      </c>
      <c r="G36" s="35">
        <v>106</v>
      </c>
      <c r="H36" s="35">
        <v>116</v>
      </c>
      <c r="I36" s="35">
        <v>30</v>
      </c>
      <c r="J36" s="35">
        <v>157</v>
      </c>
      <c r="K36" s="35">
        <v>84</v>
      </c>
      <c r="L36" s="35">
        <v>86</v>
      </c>
      <c r="M36" s="35">
        <v>42</v>
      </c>
      <c r="N36" s="35">
        <v>838</v>
      </c>
    </row>
    <row r="37" spans="1:14" ht="12.75" customHeight="1" x14ac:dyDescent="0.2">
      <c r="A37" s="35" t="s">
        <v>62</v>
      </c>
      <c r="B37" s="35">
        <v>17</v>
      </c>
      <c r="C37" s="35">
        <v>17</v>
      </c>
      <c r="D37" s="35">
        <v>14</v>
      </c>
      <c r="E37" s="35">
        <v>25</v>
      </c>
      <c r="F37" s="35">
        <v>15</v>
      </c>
      <c r="G37" s="35">
        <v>18</v>
      </c>
      <c r="H37" s="35">
        <v>26</v>
      </c>
      <c r="I37" s="35">
        <v>13</v>
      </c>
      <c r="J37" s="35">
        <v>78</v>
      </c>
      <c r="K37" s="35">
        <v>13</v>
      </c>
      <c r="L37" s="35">
        <v>4</v>
      </c>
      <c r="M37" s="35">
        <v>3</v>
      </c>
      <c r="N37" s="35">
        <v>243</v>
      </c>
    </row>
    <row r="38" spans="1:14" ht="12.75" customHeight="1" x14ac:dyDescent="0.2">
      <c r="A38" s="35" t="s">
        <v>63</v>
      </c>
      <c r="B38" s="38">
        <f>B40-SUM(B7:B37)</f>
        <v>255</v>
      </c>
      <c r="C38" s="38">
        <f t="shared" ref="C38:M38" si="0">C40-SUM(C7:C37)</f>
        <v>385</v>
      </c>
      <c r="D38" s="38">
        <f t="shared" si="0"/>
        <v>408</v>
      </c>
      <c r="E38" s="38">
        <f t="shared" si="0"/>
        <v>655</v>
      </c>
      <c r="F38" s="38">
        <f t="shared" si="0"/>
        <v>368</v>
      </c>
      <c r="G38" s="38">
        <f t="shared" si="0"/>
        <v>462</v>
      </c>
      <c r="H38" s="38">
        <f t="shared" si="0"/>
        <v>462</v>
      </c>
      <c r="I38" s="38">
        <f t="shared" si="0"/>
        <v>323</v>
      </c>
      <c r="J38" s="38">
        <f t="shared" si="0"/>
        <v>700</v>
      </c>
      <c r="K38" s="38">
        <f t="shared" si="0"/>
        <v>560</v>
      </c>
      <c r="L38" s="38">
        <f t="shared" si="0"/>
        <v>365</v>
      </c>
      <c r="M38" s="38">
        <f t="shared" si="0"/>
        <v>323</v>
      </c>
      <c r="N38" s="38">
        <v>5266</v>
      </c>
    </row>
    <row r="39" spans="1:14" ht="12.75" customHeight="1" x14ac:dyDescent="0.2">
      <c r="A39" s="39" t="s">
        <v>64</v>
      </c>
      <c r="B39" s="39">
        <v>7399</v>
      </c>
      <c r="C39" s="39">
        <v>7685</v>
      </c>
      <c r="D39" s="39">
        <v>9208</v>
      </c>
      <c r="E39" s="39">
        <v>12225</v>
      </c>
      <c r="F39" s="39">
        <v>10658</v>
      </c>
      <c r="G39" s="39">
        <v>11224</v>
      </c>
      <c r="H39" s="39">
        <v>11501</v>
      </c>
      <c r="I39" s="39">
        <v>11285</v>
      </c>
      <c r="J39" s="39">
        <v>13361</v>
      </c>
      <c r="K39" s="39">
        <v>11797</v>
      </c>
      <c r="L39" s="39">
        <v>8384</v>
      </c>
      <c r="M39" s="39">
        <v>7452</v>
      </c>
      <c r="N39" s="40">
        <v>122179</v>
      </c>
    </row>
    <row r="40" spans="1:14" ht="12.75" customHeight="1" x14ac:dyDescent="0.2">
      <c r="A40" s="41" t="s">
        <v>65</v>
      </c>
      <c r="B40" s="42">
        <v>12160</v>
      </c>
      <c r="C40" s="42">
        <v>13932</v>
      </c>
      <c r="D40" s="42">
        <v>16224</v>
      </c>
      <c r="E40" s="42">
        <v>20210</v>
      </c>
      <c r="F40" s="42">
        <v>21122</v>
      </c>
      <c r="G40" s="42">
        <v>18944</v>
      </c>
      <c r="H40" s="42">
        <v>21163</v>
      </c>
      <c r="I40" s="42">
        <v>21978</v>
      </c>
      <c r="J40" s="42">
        <v>22780</v>
      </c>
      <c r="K40" s="42">
        <v>21543</v>
      </c>
      <c r="L40" s="42">
        <v>16608</v>
      </c>
      <c r="M40" s="42">
        <v>16569</v>
      </c>
      <c r="N40" s="43">
        <v>223233</v>
      </c>
    </row>
    <row r="41" spans="1:14" x14ac:dyDescent="0.2">
      <c r="A41" s="44" t="s">
        <v>66</v>
      </c>
      <c r="C41" s="45"/>
      <c r="D41" s="50"/>
      <c r="E41" s="45"/>
      <c r="F41" s="45"/>
      <c r="G41" s="45"/>
      <c r="N41" s="46" t="s">
        <v>67</v>
      </c>
    </row>
    <row r="42" spans="1:14" x14ac:dyDescent="0.2">
      <c r="A42" s="47"/>
      <c r="C42" s="45"/>
      <c r="D42" s="50"/>
      <c r="E42" s="45"/>
      <c r="F42" s="45"/>
      <c r="G42" s="45"/>
      <c r="N42" s="48" t="s">
        <v>68</v>
      </c>
    </row>
    <row r="43" spans="1:14" x14ac:dyDescent="0.2">
      <c r="D43" s="50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N42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69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 t="s">
        <v>70</v>
      </c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s="34" customFormat="1" ht="12.75" customHeight="1" x14ac:dyDescent="0.2">
      <c r="A7" s="33" t="s">
        <v>32</v>
      </c>
      <c r="B7" s="34">
        <v>420905</v>
      </c>
      <c r="C7" s="35">
        <v>655851</v>
      </c>
      <c r="D7" s="35">
        <v>723502</v>
      </c>
      <c r="E7" s="35">
        <v>1372455</v>
      </c>
      <c r="F7" s="35">
        <v>1222934</v>
      </c>
      <c r="G7" s="35">
        <v>1195767</v>
      </c>
      <c r="H7" s="35">
        <v>2499385</v>
      </c>
      <c r="I7" s="35">
        <v>2263916</v>
      </c>
      <c r="J7" s="35">
        <v>1192558</v>
      </c>
      <c r="K7" s="35">
        <v>955342</v>
      </c>
      <c r="L7" s="35">
        <v>852821</v>
      </c>
      <c r="M7" s="35">
        <v>782130</v>
      </c>
      <c r="N7" s="36">
        <v>14137566</v>
      </c>
    </row>
    <row r="8" spans="1:14" s="34" customFormat="1" ht="12.75" customHeight="1" x14ac:dyDescent="0.2">
      <c r="A8" s="35" t="s">
        <v>33</v>
      </c>
      <c r="B8" s="34">
        <v>129354</v>
      </c>
      <c r="C8" s="35">
        <v>164763</v>
      </c>
      <c r="D8" s="35">
        <v>152126</v>
      </c>
      <c r="E8" s="35">
        <v>214254</v>
      </c>
      <c r="F8" s="35">
        <v>353431</v>
      </c>
      <c r="G8" s="35">
        <v>256322</v>
      </c>
      <c r="H8" s="35">
        <v>461163</v>
      </c>
      <c r="I8" s="35">
        <v>503342</v>
      </c>
      <c r="J8" s="35">
        <v>240390</v>
      </c>
      <c r="K8" s="35">
        <v>269312</v>
      </c>
      <c r="L8" s="35">
        <v>153187</v>
      </c>
      <c r="M8" s="35">
        <v>187419</v>
      </c>
      <c r="N8" s="36">
        <v>3085063</v>
      </c>
    </row>
    <row r="9" spans="1:14" s="34" customFormat="1" ht="12.75" customHeight="1" x14ac:dyDescent="0.2">
      <c r="A9" s="35" t="s">
        <v>34</v>
      </c>
      <c r="B9" s="34">
        <v>65920</v>
      </c>
      <c r="C9" s="35">
        <v>63649</v>
      </c>
      <c r="D9" s="35">
        <v>97771</v>
      </c>
      <c r="E9" s="35">
        <v>126668</v>
      </c>
      <c r="F9" s="35">
        <v>163645</v>
      </c>
      <c r="G9" s="35">
        <v>170744</v>
      </c>
      <c r="H9" s="35">
        <v>197731</v>
      </c>
      <c r="I9" s="35">
        <v>222203</v>
      </c>
      <c r="J9" s="35">
        <v>172435</v>
      </c>
      <c r="K9" s="35">
        <v>193668</v>
      </c>
      <c r="L9" s="35">
        <v>73621</v>
      </c>
      <c r="M9" s="35">
        <v>70816</v>
      </c>
      <c r="N9" s="36">
        <v>1618871</v>
      </c>
    </row>
    <row r="10" spans="1:14" s="34" customFormat="1" ht="12.75" customHeight="1" x14ac:dyDescent="0.2">
      <c r="A10" s="35" t="s">
        <v>35</v>
      </c>
      <c r="B10" s="34">
        <v>57466</v>
      </c>
      <c r="C10" s="35">
        <v>127575</v>
      </c>
      <c r="D10" s="35">
        <v>114180</v>
      </c>
      <c r="E10" s="35">
        <v>164823</v>
      </c>
      <c r="F10" s="35">
        <v>166506</v>
      </c>
      <c r="G10" s="35">
        <v>77800</v>
      </c>
      <c r="H10" s="35">
        <v>107474</v>
      </c>
      <c r="I10" s="35">
        <v>140064</v>
      </c>
      <c r="J10" s="35">
        <v>71788</v>
      </c>
      <c r="K10" s="35">
        <v>137109</v>
      </c>
      <c r="L10" s="35">
        <v>58274</v>
      </c>
      <c r="M10" s="35">
        <v>86090</v>
      </c>
      <c r="N10" s="36">
        <v>1309149</v>
      </c>
    </row>
    <row r="11" spans="1:14" s="34" customFormat="1" ht="12.75" customHeight="1" x14ac:dyDescent="0.2">
      <c r="A11" s="35" t="s">
        <v>36</v>
      </c>
      <c r="B11" s="34">
        <v>49147</v>
      </c>
      <c r="C11" s="35">
        <v>78462</v>
      </c>
      <c r="D11" s="35">
        <v>105568</v>
      </c>
      <c r="E11" s="35">
        <v>139053</v>
      </c>
      <c r="F11" s="35">
        <v>149904</v>
      </c>
      <c r="G11" s="35">
        <v>139393</v>
      </c>
      <c r="H11" s="35">
        <v>154351</v>
      </c>
      <c r="I11" s="35">
        <v>176285</v>
      </c>
      <c r="J11" s="35">
        <v>123323</v>
      </c>
      <c r="K11" s="35">
        <v>130044</v>
      </c>
      <c r="L11" s="35">
        <v>93803</v>
      </c>
      <c r="M11" s="35">
        <v>105803</v>
      </c>
      <c r="N11" s="36">
        <v>1445136</v>
      </c>
    </row>
    <row r="12" spans="1:14" s="34" customFormat="1" ht="12.75" customHeight="1" x14ac:dyDescent="0.2">
      <c r="A12" s="35" t="s">
        <v>37</v>
      </c>
      <c r="B12" s="34">
        <v>3293</v>
      </c>
      <c r="C12" s="35">
        <v>5614</v>
      </c>
      <c r="D12" s="35">
        <v>5821</v>
      </c>
      <c r="E12" s="35">
        <v>17072</v>
      </c>
      <c r="F12" s="35">
        <v>26356</v>
      </c>
      <c r="G12" s="35">
        <v>18348</v>
      </c>
      <c r="H12" s="35">
        <v>17831</v>
      </c>
      <c r="I12" s="35">
        <v>33590</v>
      </c>
      <c r="J12" s="35">
        <v>23577</v>
      </c>
      <c r="K12" s="35">
        <v>8442</v>
      </c>
      <c r="L12" s="35">
        <v>7792</v>
      </c>
      <c r="M12" s="35">
        <v>8047</v>
      </c>
      <c r="N12" s="36">
        <v>175783</v>
      </c>
    </row>
    <row r="13" spans="1:14" s="34" customFormat="1" ht="12.75" customHeight="1" x14ac:dyDescent="0.2">
      <c r="A13" s="35" t="s">
        <v>38</v>
      </c>
      <c r="B13" s="34">
        <v>2237</v>
      </c>
      <c r="C13" s="35">
        <v>3246</v>
      </c>
      <c r="D13" s="35">
        <v>3578</v>
      </c>
      <c r="E13" s="35">
        <v>4460</v>
      </c>
      <c r="F13" s="35">
        <v>4912</v>
      </c>
      <c r="G13" s="35">
        <v>5383</v>
      </c>
      <c r="H13" s="35">
        <v>6440</v>
      </c>
      <c r="I13" s="35">
        <v>5135</v>
      </c>
      <c r="J13" s="35">
        <v>5196</v>
      </c>
      <c r="K13" s="35">
        <v>4967</v>
      </c>
      <c r="L13" s="35">
        <v>4296</v>
      </c>
      <c r="M13" s="35">
        <v>3636</v>
      </c>
      <c r="N13" s="36">
        <v>53486</v>
      </c>
    </row>
    <row r="14" spans="1:14" s="34" customFormat="1" ht="12.75" customHeight="1" x14ac:dyDescent="0.2">
      <c r="A14" s="35" t="s">
        <v>39</v>
      </c>
      <c r="B14" s="34">
        <v>1966</v>
      </c>
      <c r="C14" s="35">
        <v>3489</v>
      </c>
      <c r="D14" s="35">
        <v>3532</v>
      </c>
      <c r="E14" s="35">
        <v>4898</v>
      </c>
      <c r="F14" s="35">
        <v>4413</v>
      </c>
      <c r="G14" s="35">
        <v>3819</v>
      </c>
      <c r="H14" s="35">
        <v>10465</v>
      </c>
      <c r="I14" s="35">
        <v>3807</v>
      </c>
      <c r="J14" s="35">
        <v>4697</v>
      </c>
      <c r="K14" s="35">
        <v>4535</v>
      </c>
      <c r="L14" s="35">
        <v>3833</v>
      </c>
      <c r="M14" s="35">
        <v>1753</v>
      </c>
      <c r="N14" s="36">
        <v>51207</v>
      </c>
    </row>
    <row r="15" spans="1:14" s="34" customFormat="1" ht="12.75" customHeight="1" x14ac:dyDescent="0.2">
      <c r="A15" s="35" t="s">
        <v>40</v>
      </c>
      <c r="B15" s="34">
        <v>2975</v>
      </c>
      <c r="C15" s="35">
        <v>2684</v>
      </c>
      <c r="D15" s="35">
        <v>5856</v>
      </c>
      <c r="E15" s="35">
        <v>5067</v>
      </c>
      <c r="F15" s="35">
        <v>4605</v>
      </c>
      <c r="G15" s="35">
        <v>5570</v>
      </c>
      <c r="H15" s="35">
        <v>7181</v>
      </c>
      <c r="I15" s="35">
        <v>3663</v>
      </c>
      <c r="J15" s="35">
        <v>4998</v>
      </c>
      <c r="K15" s="35">
        <v>6031</v>
      </c>
      <c r="L15" s="35">
        <v>4498</v>
      </c>
      <c r="M15" s="35">
        <v>2505</v>
      </c>
      <c r="N15" s="36">
        <v>55633</v>
      </c>
    </row>
    <row r="16" spans="1:14" s="34" customFormat="1" ht="12.75" customHeight="1" x14ac:dyDescent="0.2">
      <c r="A16" s="35" t="s">
        <v>41</v>
      </c>
      <c r="B16" s="34">
        <v>1263</v>
      </c>
      <c r="C16" s="35">
        <v>1276</v>
      </c>
      <c r="D16" s="35">
        <v>1866</v>
      </c>
      <c r="E16" s="35">
        <v>2366</v>
      </c>
      <c r="F16" s="35">
        <v>2186</v>
      </c>
      <c r="G16" s="35">
        <v>2242</v>
      </c>
      <c r="H16" s="35">
        <v>2200</v>
      </c>
      <c r="I16" s="35">
        <v>1257</v>
      </c>
      <c r="J16" s="35">
        <v>2198</v>
      </c>
      <c r="K16" s="35">
        <v>2242</v>
      </c>
      <c r="L16" s="35">
        <v>1624</v>
      </c>
      <c r="M16" s="35">
        <v>1136</v>
      </c>
      <c r="N16" s="36">
        <v>21856</v>
      </c>
    </row>
    <row r="17" spans="1:14" s="34" customFormat="1" ht="12.75" customHeight="1" x14ac:dyDescent="0.2">
      <c r="A17" s="35" t="s">
        <v>42</v>
      </c>
      <c r="B17" s="34">
        <v>12754</v>
      </c>
      <c r="C17" s="35">
        <v>12761</v>
      </c>
      <c r="D17" s="35">
        <v>17387</v>
      </c>
      <c r="E17" s="35">
        <v>21069</v>
      </c>
      <c r="F17" s="35">
        <v>17718</v>
      </c>
      <c r="G17" s="35">
        <v>18487</v>
      </c>
      <c r="H17" s="35">
        <v>19071</v>
      </c>
      <c r="I17" s="35">
        <v>36304</v>
      </c>
      <c r="J17" s="35">
        <v>18901</v>
      </c>
      <c r="K17" s="35">
        <v>17636</v>
      </c>
      <c r="L17" s="35">
        <v>14622</v>
      </c>
      <c r="M17" s="35">
        <v>14898</v>
      </c>
      <c r="N17" s="36">
        <v>221608</v>
      </c>
    </row>
    <row r="18" spans="1:14" s="34" customFormat="1" ht="12.75" customHeight="1" x14ac:dyDescent="0.2">
      <c r="A18" s="35" t="s">
        <v>43</v>
      </c>
      <c r="B18" s="34">
        <v>12095</v>
      </c>
      <c r="C18" s="35">
        <v>11786</v>
      </c>
      <c r="D18" s="35">
        <v>18116</v>
      </c>
      <c r="E18" s="35">
        <v>19612</v>
      </c>
      <c r="F18" s="35">
        <v>18560</v>
      </c>
      <c r="G18" s="35">
        <v>22535</v>
      </c>
      <c r="H18" s="35">
        <v>29421</v>
      </c>
      <c r="I18" s="35">
        <v>37721</v>
      </c>
      <c r="J18" s="35">
        <v>24637</v>
      </c>
      <c r="K18" s="35">
        <v>21139</v>
      </c>
      <c r="L18" s="35">
        <v>16400</v>
      </c>
      <c r="M18" s="35">
        <v>16953</v>
      </c>
      <c r="N18" s="36">
        <v>248975</v>
      </c>
    </row>
    <row r="19" spans="1:14" s="34" customFormat="1" ht="12.75" customHeight="1" x14ac:dyDescent="0.2">
      <c r="A19" s="35" t="s">
        <v>44</v>
      </c>
      <c r="B19" s="34">
        <v>4015</v>
      </c>
      <c r="C19" s="35">
        <v>4607</v>
      </c>
      <c r="D19" s="35">
        <v>6051</v>
      </c>
      <c r="E19" s="35">
        <v>4744</v>
      </c>
      <c r="F19" s="35">
        <v>5646</v>
      </c>
      <c r="G19" s="35">
        <v>5888</v>
      </c>
      <c r="H19" s="35">
        <v>4407</v>
      </c>
      <c r="I19" s="35">
        <v>4647</v>
      </c>
      <c r="J19" s="35">
        <v>5643</v>
      </c>
      <c r="K19" s="35">
        <v>6081</v>
      </c>
      <c r="L19" s="35">
        <v>5826</v>
      </c>
      <c r="M19" s="35">
        <v>4343</v>
      </c>
      <c r="N19" s="36">
        <v>61898</v>
      </c>
    </row>
    <row r="20" spans="1:14" s="34" customFormat="1" ht="12.75" customHeight="1" x14ac:dyDescent="0.2">
      <c r="A20" s="35" t="s">
        <v>45</v>
      </c>
      <c r="B20" s="34">
        <v>1787</v>
      </c>
      <c r="C20" s="35">
        <v>1373</v>
      </c>
      <c r="D20" s="35">
        <v>1861</v>
      </c>
      <c r="E20" s="35">
        <v>1742</v>
      </c>
      <c r="F20" s="35">
        <v>1674</v>
      </c>
      <c r="G20" s="35">
        <v>1636</v>
      </c>
      <c r="H20" s="35">
        <v>888</v>
      </c>
      <c r="I20" s="35">
        <v>1407</v>
      </c>
      <c r="J20" s="35">
        <v>1648</v>
      </c>
      <c r="K20" s="35">
        <v>2443</v>
      </c>
      <c r="L20" s="35">
        <v>1630</v>
      </c>
      <c r="M20" s="35">
        <v>2158</v>
      </c>
      <c r="N20" s="36">
        <v>20247</v>
      </c>
    </row>
    <row r="21" spans="1:14" s="34" customFormat="1" ht="12.75" customHeight="1" x14ac:dyDescent="0.2">
      <c r="A21" s="35" t="s">
        <v>46</v>
      </c>
      <c r="B21" s="34">
        <v>4601</v>
      </c>
      <c r="C21" s="35">
        <v>3195</v>
      </c>
      <c r="D21" s="35">
        <v>3603</v>
      </c>
      <c r="E21" s="35">
        <v>5976</v>
      </c>
      <c r="F21" s="35">
        <v>6915</v>
      </c>
      <c r="G21" s="35">
        <v>5466</v>
      </c>
      <c r="H21" s="35">
        <v>7157</v>
      </c>
      <c r="I21" s="35">
        <v>7854</v>
      </c>
      <c r="J21" s="35">
        <v>6126</v>
      </c>
      <c r="K21" s="35">
        <v>6449</v>
      </c>
      <c r="L21" s="35">
        <v>6431</v>
      </c>
      <c r="M21" s="35">
        <v>3283</v>
      </c>
      <c r="N21" s="36">
        <v>67056</v>
      </c>
    </row>
    <row r="22" spans="1:14" s="34" customFormat="1" ht="12.75" customHeight="1" x14ac:dyDescent="0.2">
      <c r="A22" s="35" t="s">
        <v>47</v>
      </c>
      <c r="B22" s="34">
        <v>10023</v>
      </c>
      <c r="C22" s="35">
        <v>11326</v>
      </c>
      <c r="D22" s="35">
        <v>12592</v>
      </c>
      <c r="E22" s="35">
        <v>12306</v>
      </c>
      <c r="F22" s="35">
        <v>13888</v>
      </c>
      <c r="G22" s="35">
        <v>15664</v>
      </c>
      <c r="H22" s="35">
        <v>13552</v>
      </c>
      <c r="I22" s="35">
        <v>13219</v>
      </c>
      <c r="J22" s="35">
        <v>16084</v>
      </c>
      <c r="K22" s="35">
        <v>15598</v>
      </c>
      <c r="L22" s="35">
        <v>12664</v>
      </c>
      <c r="M22" s="35">
        <v>9331</v>
      </c>
      <c r="N22" s="36">
        <v>156247</v>
      </c>
    </row>
    <row r="23" spans="1:14" s="34" customFormat="1" ht="12.75" customHeight="1" x14ac:dyDescent="0.2">
      <c r="A23" s="35" t="s">
        <v>48</v>
      </c>
      <c r="B23" s="34">
        <v>3044</v>
      </c>
      <c r="C23" s="35">
        <v>2575</v>
      </c>
      <c r="D23" s="35">
        <v>3940</v>
      </c>
      <c r="E23" s="35">
        <v>4428</v>
      </c>
      <c r="F23" s="35">
        <v>4630</v>
      </c>
      <c r="G23" s="35">
        <v>4260</v>
      </c>
      <c r="H23" s="35">
        <v>4409</v>
      </c>
      <c r="I23" s="35">
        <v>3758</v>
      </c>
      <c r="J23" s="35">
        <v>3855</v>
      </c>
      <c r="K23" s="35">
        <v>4583</v>
      </c>
      <c r="L23" s="35">
        <v>4088</v>
      </c>
      <c r="M23" s="35">
        <v>3049</v>
      </c>
      <c r="N23" s="36">
        <v>46619</v>
      </c>
    </row>
    <row r="24" spans="1:14" s="34" customFormat="1" ht="12.75" customHeight="1" x14ac:dyDescent="0.2">
      <c r="A24" s="35" t="s">
        <v>49</v>
      </c>
      <c r="B24" s="34">
        <v>1773</v>
      </c>
      <c r="C24" s="35">
        <v>1356</v>
      </c>
      <c r="D24" s="35">
        <v>2144</v>
      </c>
      <c r="E24" s="35">
        <v>3045</v>
      </c>
      <c r="F24" s="35">
        <v>3810</v>
      </c>
      <c r="G24" s="35">
        <v>3084</v>
      </c>
      <c r="H24" s="35">
        <v>3568</v>
      </c>
      <c r="I24" s="35">
        <v>3498</v>
      </c>
      <c r="J24" s="35">
        <v>3749</v>
      </c>
      <c r="K24" s="35">
        <v>3708</v>
      </c>
      <c r="L24" s="35">
        <v>2833</v>
      </c>
      <c r="M24" s="35">
        <v>1665</v>
      </c>
      <c r="N24" s="36">
        <v>34233</v>
      </c>
    </row>
    <row r="25" spans="1:14" s="34" customFormat="1" ht="12.75" customHeight="1" x14ac:dyDescent="0.2">
      <c r="A25" s="35" t="s">
        <v>50</v>
      </c>
      <c r="B25" s="34">
        <v>2932</v>
      </c>
      <c r="C25" s="35">
        <v>3034</v>
      </c>
      <c r="D25" s="35">
        <v>4333</v>
      </c>
      <c r="E25" s="35">
        <v>3972</v>
      </c>
      <c r="F25" s="35">
        <v>4146</v>
      </c>
      <c r="G25" s="35">
        <v>4168</v>
      </c>
      <c r="H25" s="35">
        <v>4160</v>
      </c>
      <c r="I25" s="35">
        <v>3840</v>
      </c>
      <c r="J25" s="35">
        <v>5761</v>
      </c>
      <c r="K25" s="35">
        <v>3953</v>
      </c>
      <c r="L25" s="35">
        <v>4491</v>
      </c>
      <c r="M25" s="35">
        <v>2921</v>
      </c>
      <c r="N25" s="36">
        <v>47711</v>
      </c>
    </row>
    <row r="26" spans="1:14" s="34" customFormat="1" ht="12.75" customHeight="1" x14ac:dyDescent="0.2">
      <c r="A26" s="35" t="s">
        <v>51</v>
      </c>
      <c r="B26" s="35">
        <v>1170</v>
      </c>
      <c r="C26" s="35">
        <v>1478</v>
      </c>
      <c r="D26" s="35">
        <v>2541</v>
      </c>
      <c r="E26" s="35">
        <v>3472</v>
      </c>
      <c r="F26" s="35">
        <v>2669</v>
      </c>
      <c r="G26" s="35">
        <v>3094</v>
      </c>
      <c r="H26" s="35">
        <v>4029</v>
      </c>
      <c r="I26" s="35">
        <v>1936</v>
      </c>
      <c r="J26" s="35">
        <v>2867</v>
      </c>
      <c r="K26" s="35">
        <v>2627</v>
      </c>
      <c r="L26" s="35">
        <v>1682</v>
      </c>
      <c r="M26" s="35">
        <v>1185</v>
      </c>
      <c r="N26" s="35">
        <v>28750</v>
      </c>
    </row>
    <row r="27" spans="1:14" s="34" customFormat="1" ht="12.75" customHeight="1" x14ac:dyDescent="0.2">
      <c r="A27" s="35" t="s">
        <v>52</v>
      </c>
      <c r="B27" s="35">
        <v>3991</v>
      </c>
      <c r="C27" s="35">
        <v>4479</v>
      </c>
      <c r="D27" s="35">
        <v>6073</v>
      </c>
      <c r="E27" s="35">
        <v>11526</v>
      </c>
      <c r="F27" s="35">
        <v>10443</v>
      </c>
      <c r="G27" s="35">
        <v>10416</v>
      </c>
      <c r="H27" s="35">
        <v>19926</v>
      </c>
      <c r="I27" s="35">
        <v>12361</v>
      </c>
      <c r="J27" s="35">
        <v>9384</v>
      </c>
      <c r="K27" s="35">
        <v>9543</v>
      </c>
      <c r="L27" s="35">
        <v>6382</v>
      </c>
      <c r="M27" s="35">
        <v>5043</v>
      </c>
      <c r="N27" s="35">
        <v>109567</v>
      </c>
    </row>
    <row r="28" spans="1:14" s="34" customFormat="1" ht="12.75" customHeight="1" x14ac:dyDescent="0.2">
      <c r="A28" s="35" t="s">
        <v>53</v>
      </c>
      <c r="B28" s="35">
        <v>8308</v>
      </c>
      <c r="C28" s="35">
        <v>3400</v>
      </c>
      <c r="D28" s="35">
        <v>4959</v>
      </c>
      <c r="E28" s="35">
        <v>6446</v>
      </c>
      <c r="F28" s="35">
        <v>8696</v>
      </c>
      <c r="G28" s="35">
        <v>7756</v>
      </c>
      <c r="H28" s="35">
        <v>6245</v>
      </c>
      <c r="I28" s="35">
        <v>6723</v>
      </c>
      <c r="J28" s="35">
        <v>6276</v>
      </c>
      <c r="K28" s="35">
        <v>5243</v>
      </c>
      <c r="L28" s="35">
        <v>4545</v>
      </c>
      <c r="M28" s="35">
        <v>4919</v>
      </c>
      <c r="N28" s="35">
        <v>73516</v>
      </c>
    </row>
    <row r="29" spans="1:14" s="34" customFormat="1" ht="12.75" customHeight="1" x14ac:dyDescent="0.2">
      <c r="A29" s="35" t="s">
        <v>54</v>
      </c>
      <c r="B29" s="35">
        <v>16318</v>
      </c>
      <c r="C29" s="35">
        <v>16667</v>
      </c>
      <c r="D29" s="35">
        <v>21957</v>
      </c>
      <c r="E29" s="35">
        <v>31936</v>
      </c>
      <c r="F29" s="35">
        <v>39018</v>
      </c>
      <c r="G29" s="35">
        <v>43872</v>
      </c>
      <c r="H29" s="35">
        <v>43736</v>
      </c>
      <c r="I29" s="35">
        <v>30923</v>
      </c>
      <c r="J29" s="35">
        <v>41361</v>
      </c>
      <c r="K29" s="35">
        <v>35980</v>
      </c>
      <c r="L29" s="35">
        <v>20054</v>
      </c>
      <c r="M29" s="35">
        <v>16303</v>
      </c>
      <c r="N29" s="35">
        <v>358125</v>
      </c>
    </row>
    <row r="30" spans="1:14" s="34" customFormat="1" ht="12.75" customHeight="1" x14ac:dyDescent="0.2">
      <c r="A30" s="35" t="s">
        <v>55</v>
      </c>
      <c r="B30" s="35">
        <v>1496</v>
      </c>
      <c r="C30" s="35">
        <v>1852</v>
      </c>
      <c r="D30" s="35">
        <v>3256</v>
      </c>
      <c r="E30" s="35">
        <v>5841</v>
      </c>
      <c r="F30" s="35">
        <v>6863</v>
      </c>
      <c r="G30" s="35">
        <v>6575</v>
      </c>
      <c r="H30" s="35">
        <v>6791</v>
      </c>
      <c r="I30" s="35">
        <v>5204</v>
      </c>
      <c r="J30" s="35">
        <v>7201</v>
      </c>
      <c r="K30" s="35">
        <v>5215</v>
      </c>
      <c r="L30" s="35">
        <v>3606</v>
      </c>
      <c r="M30" s="35">
        <v>1837</v>
      </c>
      <c r="N30" s="35">
        <v>55737</v>
      </c>
    </row>
    <row r="31" spans="1:14" s="34" customFormat="1" ht="12.75" customHeight="1" x14ac:dyDescent="0.2">
      <c r="A31" s="35" t="s">
        <v>56</v>
      </c>
      <c r="B31" s="35">
        <v>2637</v>
      </c>
      <c r="C31" s="35">
        <v>3519</v>
      </c>
      <c r="D31" s="35">
        <v>4693</v>
      </c>
      <c r="E31" s="35">
        <v>10418</v>
      </c>
      <c r="F31" s="35">
        <v>6914</v>
      </c>
      <c r="G31" s="35">
        <v>6068</v>
      </c>
      <c r="H31" s="35">
        <v>5047</v>
      </c>
      <c r="I31" s="35">
        <v>5870</v>
      </c>
      <c r="J31" s="35">
        <v>6783</v>
      </c>
      <c r="K31" s="35">
        <v>5727</v>
      </c>
      <c r="L31" s="35">
        <v>4635</v>
      </c>
      <c r="M31" s="35">
        <v>3334</v>
      </c>
      <c r="N31" s="35">
        <v>65645</v>
      </c>
    </row>
    <row r="32" spans="1:14" s="34" customFormat="1" ht="12.75" customHeight="1" x14ac:dyDescent="0.2">
      <c r="A32" s="35" t="s">
        <v>57</v>
      </c>
      <c r="B32" s="35">
        <v>4185</v>
      </c>
      <c r="C32" s="35">
        <v>3346</v>
      </c>
      <c r="D32" s="35">
        <v>5669</v>
      </c>
      <c r="E32" s="35">
        <v>10365</v>
      </c>
      <c r="F32" s="35">
        <v>9784</v>
      </c>
      <c r="G32" s="35">
        <v>8453</v>
      </c>
      <c r="H32" s="35">
        <v>9864</v>
      </c>
      <c r="I32" s="35">
        <v>8888</v>
      </c>
      <c r="J32" s="35">
        <v>8513</v>
      </c>
      <c r="K32" s="35">
        <v>8546</v>
      </c>
      <c r="L32" s="35">
        <v>5794</v>
      </c>
      <c r="M32" s="35">
        <v>4094</v>
      </c>
      <c r="N32" s="35">
        <v>87501</v>
      </c>
    </row>
    <row r="33" spans="1:14" s="34" customFormat="1" ht="12.75" customHeight="1" x14ac:dyDescent="0.2">
      <c r="A33" s="35" t="s">
        <v>58</v>
      </c>
      <c r="B33" s="35">
        <v>4515</v>
      </c>
      <c r="C33" s="35">
        <v>4618</v>
      </c>
      <c r="D33" s="35">
        <v>5302</v>
      </c>
      <c r="E33" s="35">
        <v>7070</v>
      </c>
      <c r="F33" s="35">
        <v>12554</v>
      </c>
      <c r="G33" s="35">
        <v>11197</v>
      </c>
      <c r="H33" s="35">
        <v>10466</v>
      </c>
      <c r="I33" s="35">
        <v>7174</v>
      </c>
      <c r="J33" s="35">
        <v>7322</v>
      </c>
      <c r="K33" s="35">
        <v>6530</v>
      </c>
      <c r="L33" s="35">
        <v>4915</v>
      </c>
      <c r="M33" s="35">
        <v>4734</v>
      </c>
      <c r="N33" s="35">
        <v>86397</v>
      </c>
    </row>
    <row r="34" spans="1:14" s="34" customFormat="1" ht="12.75" customHeight="1" x14ac:dyDescent="0.2">
      <c r="A34" s="35" t="s">
        <v>59</v>
      </c>
      <c r="B34" s="35">
        <v>1451</v>
      </c>
      <c r="C34" s="35">
        <v>1704</v>
      </c>
      <c r="D34" s="35">
        <v>1649</v>
      </c>
      <c r="E34" s="35">
        <v>2289</v>
      </c>
      <c r="F34" s="35">
        <v>2527</v>
      </c>
      <c r="G34" s="35">
        <v>3285</v>
      </c>
      <c r="H34" s="35">
        <v>5834</v>
      </c>
      <c r="I34" s="35">
        <v>8170</v>
      </c>
      <c r="J34" s="35">
        <v>3408</v>
      </c>
      <c r="K34" s="35">
        <v>3014</v>
      </c>
      <c r="L34" s="35">
        <v>1840</v>
      </c>
      <c r="M34" s="35">
        <v>1627</v>
      </c>
      <c r="N34" s="35">
        <v>36798</v>
      </c>
    </row>
    <row r="35" spans="1:14" s="34" customFormat="1" ht="12.75" customHeight="1" x14ac:dyDescent="0.2">
      <c r="A35" s="35" t="s">
        <v>60</v>
      </c>
      <c r="B35" s="35">
        <v>3046</v>
      </c>
      <c r="C35" s="35">
        <v>3062</v>
      </c>
      <c r="D35" s="35">
        <v>4459</v>
      </c>
      <c r="E35" s="35">
        <v>4555</v>
      </c>
      <c r="F35" s="35">
        <v>4951</v>
      </c>
      <c r="G35" s="35">
        <v>6213</v>
      </c>
      <c r="H35" s="35">
        <v>5269</v>
      </c>
      <c r="I35" s="35">
        <v>4955</v>
      </c>
      <c r="J35" s="35">
        <v>5554</v>
      </c>
      <c r="K35" s="35">
        <v>5166</v>
      </c>
      <c r="L35" s="35">
        <v>2923</v>
      </c>
      <c r="M35" s="35">
        <v>2626</v>
      </c>
      <c r="N35" s="35">
        <v>52779</v>
      </c>
    </row>
    <row r="36" spans="1:14" s="34" customFormat="1" ht="12.75" customHeight="1" x14ac:dyDescent="0.2">
      <c r="A36" s="35" t="s">
        <v>61</v>
      </c>
      <c r="B36" s="35">
        <v>3086</v>
      </c>
      <c r="C36" s="35">
        <v>1350</v>
      </c>
      <c r="D36" s="35">
        <v>2270</v>
      </c>
      <c r="E36" s="35">
        <v>9385</v>
      </c>
      <c r="F36" s="35">
        <v>6564</v>
      </c>
      <c r="G36" s="35">
        <v>8863</v>
      </c>
      <c r="H36" s="35">
        <v>11196</v>
      </c>
      <c r="I36" s="35">
        <v>6569</v>
      </c>
      <c r="J36" s="35">
        <v>9099</v>
      </c>
      <c r="K36" s="35">
        <v>5257</v>
      </c>
      <c r="L36" s="35">
        <v>2683</v>
      </c>
      <c r="M36" s="35">
        <v>4284</v>
      </c>
      <c r="N36" s="35">
        <v>70606</v>
      </c>
    </row>
    <row r="37" spans="1:14" s="34" customFormat="1" ht="12.75" customHeight="1" x14ac:dyDescent="0.2">
      <c r="A37" s="35" t="s">
        <v>62</v>
      </c>
      <c r="B37" s="35">
        <v>3443</v>
      </c>
      <c r="C37" s="35">
        <v>2530</v>
      </c>
      <c r="D37" s="35">
        <v>2452</v>
      </c>
      <c r="E37" s="35">
        <v>4404</v>
      </c>
      <c r="F37" s="35">
        <v>5332</v>
      </c>
      <c r="G37" s="35">
        <v>4375</v>
      </c>
      <c r="H37" s="35">
        <v>5312</v>
      </c>
      <c r="I37" s="35">
        <v>3217</v>
      </c>
      <c r="J37" s="35">
        <v>4524</v>
      </c>
      <c r="K37" s="35">
        <v>4341</v>
      </c>
      <c r="L37" s="35">
        <v>2170</v>
      </c>
      <c r="M37" s="35">
        <v>2289</v>
      </c>
      <c r="N37" s="35">
        <v>44389</v>
      </c>
    </row>
    <row r="38" spans="1:14" s="34" customFormat="1" ht="12.75" customHeight="1" x14ac:dyDescent="0.2">
      <c r="A38" s="35" t="s">
        <v>63</v>
      </c>
      <c r="B38" s="38">
        <f>B40-SUM(B7:B37)</f>
        <v>23094</v>
      </c>
      <c r="C38" s="38">
        <f t="shared" ref="C38:M38" si="0">C40-SUM(C7:C37)</f>
        <v>22970</v>
      </c>
      <c r="D38" s="38">
        <f t="shared" si="0"/>
        <v>30778</v>
      </c>
      <c r="E38" s="38">
        <f t="shared" si="0"/>
        <v>39588</v>
      </c>
      <c r="F38" s="38">
        <f t="shared" si="0"/>
        <v>38738</v>
      </c>
      <c r="G38" s="38">
        <f t="shared" si="0"/>
        <v>45573</v>
      </c>
      <c r="H38" s="38">
        <f t="shared" si="0"/>
        <v>50141</v>
      </c>
      <c r="I38" s="38">
        <f t="shared" si="0"/>
        <v>43175</v>
      </c>
      <c r="J38" s="38">
        <f t="shared" si="0"/>
        <v>47522</v>
      </c>
      <c r="K38" s="38">
        <f t="shared" si="0"/>
        <v>46718</v>
      </c>
      <c r="L38" s="38">
        <f t="shared" si="0"/>
        <v>34072</v>
      </c>
      <c r="M38" s="38">
        <f t="shared" si="0"/>
        <v>29287</v>
      </c>
      <c r="N38" s="38">
        <v>451656</v>
      </c>
    </row>
    <row r="39" spans="1:14" s="34" customFormat="1" ht="12.75" customHeight="1" x14ac:dyDescent="0.2">
      <c r="A39" s="39" t="s">
        <v>64</v>
      </c>
      <c r="B39" s="39">
        <v>443385</v>
      </c>
      <c r="C39" s="39">
        <v>573746</v>
      </c>
      <c r="D39" s="39">
        <v>656383</v>
      </c>
      <c r="E39" s="39">
        <v>902850</v>
      </c>
      <c r="F39" s="39">
        <v>1107998</v>
      </c>
      <c r="G39" s="39">
        <v>926549</v>
      </c>
      <c r="H39" s="39">
        <v>1235325</v>
      </c>
      <c r="I39" s="39">
        <v>1346759</v>
      </c>
      <c r="J39" s="39">
        <v>894820</v>
      </c>
      <c r="K39" s="39">
        <v>981847</v>
      </c>
      <c r="L39" s="39">
        <v>565214</v>
      </c>
      <c r="M39" s="39">
        <v>607368</v>
      </c>
      <c r="N39" s="40">
        <v>10242244</v>
      </c>
    </row>
    <row r="40" spans="1:14" s="34" customFormat="1" ht="12.75" customHeight="1" x14ac:dyDescent="0.2">
      <c r="A40" s="41" t="s">
        <v>65</v>
      </c>
      <c r="B40" s="42">
        <v>864290</v>
      </c>
      <c r="C40" s="42">
        <v>1229597</v>
      </c>
      <c r="D40" s="42">
        <v>1379885</v>
      </c>
      <c r="E40" s="42">
        <v>2275305</v>
      </c>
      <c r="F40" s="42">
        <v>2330932</v>
      </c>
      <c r="G40" s="42">
        <v>2122316</v>
      </c>
      <c r="H40" s="42">
        <v>3734710</v>
      </c>
      <c r="I40" s="42">
        <v>3610675</v>
      </c>
      <c r="J40" s="42">
        <v>2087378</v>
      </c>
      <c r="K40" s="42">
        <v>1937189</v>
      </c>
      <c r="L40" s="42">
        <v>1418035</v>
      </c>
      <c r="M40" s="42">
        <v>1389498</v>
      </c>
      <c r="N40" s="43">
        <v>24379810</v>
      </c>
    </row>
    <row r="41" spans="1:14" x14ac:dyDescent="0.2">
      <c r="A41" s="44" t="s">
        <v>66</v>
      </c>
      <c r="C41" s="45"/>
      <c r="D41" s="45"/>
      <c r="E41" s="45"/>
      <c r="F41" s="45"/>
      <c r="G41" s="45"/>
      <c r="N41" s="46" t="s">
        <v>67</v>
      </c>
    </row>
    <row r="42" spans="1:14" x14ac:dyDescent="0.2">
      <c r="A42" s="47"/>
      <c r="C42" s="45"/>
      <c r="D42" s="45"/>
      <c r="E42" s="45"/>
      <c r="F42" s="45"/>
      <c r="G42" s="45"/>
      <c r="N42" s="48" t="s">
        <v>68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N43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100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33" t="s">
        <v>32</v>
      </c>
      <c r="B7" s="34">
        <v>38652</v>
      </c>
      <c r="C7" s="35">
        <v>66535</v>
      </c>
      <c r="D7" s="63">
        <v>70337</v>
      </c>
      <c r="E7" s="35">
        <v>118357</v>
      </c>
      <c r="F7" s="35">
        <v>96787</v>
      </c>
      <c r="G7" s="35">
        <v>66486</v>
      </c>
      <c r="H7" s="35">
        <v>290999</v>
      </c>
      <c r="I7" s="35">
        <v>216031</v>
      </c>
      <c r="J7" s="35">
        <v>79251</v>
      </c>
      <c r="K7" s="35">
        <v>79039</v>
      </c>
      <c r="L7" s="35">
        <v>71214</v>
      </c>
      <c r="M7" s="35">
        <v>41503</v>
      </c>
      <c r="N7" s="36">
        <v>1235191</v>
      </c>
    </row>
    <row r="8" spans="1:14" ht="12.75" customHeight="1" x14ac:dyDescent="0.2">
      <c r="A8" s="35" t="s">
        <v>33</v>
      </c>
      <c r="B8" s="34">
        <v>8403</v>
      </c>
      <c r="C8" s="35">
        <v>10820</v>
      </c>
      <c r="D8" s="63">
        <v>9360</v>
      </c>
      <c r="E8" s="35">
        <v>21139</v>
      </c>
      <c r="F8" s="35">
        <v>47968</v>
      </c>
      <c r="G8" s="35">
        <v>23727</v>
      </c>
      <c r="H8" s="35">
        <v>58923</v>
      </c>
      <c r="I8" s="35">
        <v>63428</v>
      </c>
      <c r="J8" s="35">
        <v>17932</v>
      </c>
      <c r="K8" s="35">
        <v>25350</v>
      </c>
      <c r="L8" s="35">
        <v>11587</v>
      </c>
      <c r="M8" s="35">
        <v>11031</v>
      </c>
      <c r="N8" s="36">
        <v>309668</v>
      </c>
    </row>
    <row r="9" spans="1:14" ht="12.75" customHeight="1" x14ac:dyDescent="0.2">
      <c r="A9" s="35" t="s">
        <v>34</v>
      </c>
      <c r="B9" s="34">
        <v>4914</v>
      </c>
      <c r="C9" s="35">
        <v>4324</v>
      </c>
      <c r="D9" s="63">
        <v>6954</v>
      </c>
      <c r="E9" s="35">
        <v>8916</v>
      </c>
      <c r="F9" s="35">
        <v>8797</v>
      </c>
      <c r="G9" s="35">
        <v>7338</v>
      </c>
      <c r="H9" s="35">
        <v>11559</v>
      </c>
      <c r="I9" s="35">
        <v>10505</v>
      </c>
      <c r="J9" s="35">
        <v>7649</v>
      </c>
      <c r="K9" s="35">
        <v>16026</v>
      </c>
      <c r="L9" s="35">
        <v>6859</v>
      </c>
      <c r="M9" s="35">
        <v>5928</v>
      </c>
      <c r="N9" s="36">
        <v>99769</v>
      </c>
    </row>
    <row r="10" spans="1:14" ht="12.75" customHeight="1" x14ac:dyDescent="0.2">
      <c r="A10" s="35" t="s">
        <v>35</v>
      </c>
      <c r="B10" s="34">
        <v>2384</v>
      </c>
      <c r="C10" s="35">
        <v>14601</v>
      </c>
      <c r="D10" s="63">
        <v>11651</v>
      </c>
      <c r="E10" s="35">
        <v>18174</v>
      </c>
      <c r="F10" s="35">
        <v>19771</v>
      </c>
      <c r="G10" s="35">
        <v>3482</v>
      </c>
      <c r="H10" s="35">
        <v>8553</v>
      </c>
      <c r="I10" s="35">
        <v>12366</v>
      </c>
      <c r="J10" s="35">
        <v>2888</v>
      </c>
      <c r="K10" s="35">
        <v>14956</v>
      </c>
      <c r="L10" s="35">
        <v>2361</v>
      </c>
      <c r="M10" s="35">
        <v>6114</v>
      </c>
      <c r="N10" s="36">
        <v>117301</v>
      </c>
    </row>
    <row r="11" spans="1:14" ht="12.75" customHeight="1" x14ac:dyDescent="0.2">
      <c r="A11" s="35" t="s">
        <v>36</v>
      </c>
      <c r="B11" s="34">
        <v>942</v>
      </c>
      <c r="C11" s="35">
        <v>1203</v>
      </c>
      <c r="D11" s="63">
        <v>1816</v>
      </c>
      <c r="E11" s="35">
        <v>3783</v>
      </c>
      <c r="F11" s="35">
        <v>3615</v>
      </c>
      <c r="G11" s="35">
        <v>2155</v>
      </c>
      <c r="H11" s="35">
        <v>4802</v>
      </c>
      <c r="I11" s="35">
        <v>7726</v>
      </c>
      <c r="J11" s="35">
        <v>2102</v>
      </c>
      <c r="K11" s="35">
        <v>2385</v>
      </c>
      <c r="L11" s="35">
        <v>1935</v>
      </c>
      <c r="M11" s="35">
        <v>1039</v>
      </c>
      <c r="N11" s="36">
        <v>33503</v>
      </c>
    </row>
    <row r="12" spans="1:14" ht="12.75" customHeight="1" x14ac:dyDescent="0.2">
      <c r="A12" s="35" t="s">
        <v>37</v>
      </c>
      <c r="B12" s="34">
        <v>92</v>
      </c>
      <c r="C12" s="35">
        <v>132</v>
      </c>
      <c r="D12" s="63">
        <v>133</v>
      </c>
      <c r="E12" s="35">
        <v>311</v>
      </c>
      <c r="F12" s="35">
        <v>256</v>
      </c>
      <c r="G12" s="35">
        <v>189</v>
      </c>
      <c r="H12" s="35">
        <v>124</v>
      </c>
      <c r="I12" s="35">
        <v>235</v>
      </c>
      <c r="J12" s="35">
        <v>162</v>
      </c>
      <c r="K12" s="35">
        <v>77</v>
      </c>
      <c r="L12" s="35">
        <v>153</v>
      </c>
      <c r="M12" s="35">
        <v>109</v>
      </c>
      <c r="N12" s="36">
        <v>1973</v>
      </c>
    </row>
    <row r="13" spans="1:14" ht="12.75" customHeight="1" x14ac:dyDescent="0.2">
      <c r="A13" s="35" t="s">
        <v>38</v>
      </c>
      <c r="B13" s="34">
        <v>151</v>
      </c>
      <c r="C13" s="35">
        <v>136</v>
      </c>
      <c r="D13" s="63">
        <v>137</v>
      </c>
      <c r="E13" s="35">
        <v>176</v>
      </c>
      <c r="F13" s="35">
        <v>260</v>
      </c>
      <c r="G13" s="35">
        <v>354</v>
      </c>
      <c r="H13" s="35">
        <v>1400</v>
      </c>
      <c r="I13" s="35">
        <v>865</v>
      </c>
      <c r="J13" s="35">
        <v>188</v>
      </c>
      <c r="K13" s="35">
        <v>301</v>
      </c>
      <c r="L13" s="35">
        <v>257</v>
      </c>
      <c r="M13" s="35">
        <v>295</v>
      </c>
      <c r="N13" s="36">
        <v>4520</v>
      </c>
    </row>
    <row r="14" spans="1:14" ht="12.75" customHeight="1" x14ac:dyDescent="0.2">
      <c r="A14" s="35" t="s">
        <v>39</v>
      </c>
      <c r="B14" s="34">
        <v>58</v>
      </c>
      <c r="C14" s="35">
        <v>426</v>
      </c>
      <c r="D14" s="63">
        <v>246</v>
      </c>
      <c r="E14" s="35">
        <v>171</v>
      </c>
      <c r="F14" s="35">
        <v>111</v>
      </c>
      <c r="G14" s="35">
        <v>145</v>
      </c>
      <c r="H14" s="35">
        <v>885</v>
      </c>
      <c r="I14" s="35">
        <v>97</v>
      </c>
      <c r="J14" s="35">
        <v>195</v>
      </c>
      <c r="K14" s="35">
        <v>192</v>
      </c>
      <c r="L14" s="35">
        <v>124</v>
      </c>
      <c r="M14" s="35">
        <v>87</v>
      </c>
      <c r="N14" s="36">
        <v>2737</v>
      </c>
    </row>
    <row r="15" spans="1:14" ht="12.75" customHeight="1" x14ac:dyDescent="0.2">
      <c r="A15" s="35" t="s">
        <v>40</v>
      </c>
      <c r="B15" s="34">
        <v>113</v>
      </c>
      <c r="C15" s="35">
        <v>227</v>
      </c>
      <c r="D15" s="63">
        <v>2222</v>
      </c>
      <c r="E15" s="35">
        <v>640</v>
      </c>
      <c r="F15" s="35">
        <v>103</v>
      </c>
      <c r="G15" s="35">
        <v>210</v>
      </c>
      <c r="H15" s="35">
        <v>257</v>
      </c>
      <c r="I15" s="35">
        <v>142</v>
      </c>
      <c r="J15" s="35">
        <v>185</v>
      </c>
      <c r="K15" s="35">
        <v>209</v>
      </c>
      <c r="L15" s="35">
        <v>163</v>
      </c>
      <c r="M15" s="35">
        <v>75</v>
      </c>
      <c r="N15" s="36">
        <v>4546</v>
      </c>
    </row>
    <row r="16" spans="1:14" ht="12.75" customHeight="1" x14ac:dyDescent="0.2">
      <c r="A16" s="35" t="s">
        <v>41</v>
      </c>
      <c r="B16" s="34">
        <v>17</v>
      </c>
      <c r="C16" s="35">
        <v>26</v>
      </c>
      <c r="D16" s="63">
        <v>82</v>
      </c>
      <c r="E16" s="35">
        <v>165</v>
      </c>
      <c r="F16" s="35">
        <v>89</v>
      </c>
      <c r="G16" s="35">
        <v>91</v>
      </c>
      <c r="H16" s="35">
        <v>27</v>
      </c>
      <c r="I16" s="35">
        <v>22</v>
      </c>
      <c r="J16" s="35">
        <v>80</v>
      </c>
      <c r="K16" s="35">
        <v>98</v>
      </c>
      <c r="L16" s="35">
        <v>11</v>
      </c>
      <c r="M16" s="35">
        <v>33</v>
      </c>
      <c r="N16" s="36">
        <v>741</v>
      </c>
    </row>
    <row r="17" spans="1:14" ht="12.75" customHeight="1" x14ac:dyDescent="0.2">
      <c r="A17" s="35" t="s">
        <v>42</v>
      </c>
      <c r="B17" s="34">
        <v>366</v>
      </c>
      <c r="C17" s="35">
        <v>442</v>
      </c>
      <c r="D17" s="63">
        <v>584</v>
      </c>
      <c r="E17" s="35">
        <v>906</v>
      </c>
      <c r="F17" s="35">
        <v>582</v>
      </c>
      <c r="G17" s="35">
        <v>612</v>
      </c>
      <c r="H17" s="35">
        <v>538</v>
      </c>
      <c r="I17" s="35">
        <v>685</v>
      </c>
      <c r="J17" s="35">
        <v>868</v>
      </c>
      <c r="K17" s="35">
        <v>848</v>
      </c>
      <c r="L17" s="35">
        <v>692</v>
      </c>
      <c r="M17" s="35">
        <v>445</v>
      </c>
      <c r="N17" s="36">
        <v>7568</v>
      </c>
    </row>
    <row r="18" spans="1:14" ht="12.75" customHeight="1" x14ac:dyDescent="0.2">
      <c r="A18" s="35" t="s">
        <v>43</v>
      </c>
      <c r="B18" s="34">
        <v>425</v>
      </c>
      <c r="C18" s="35">
        <v>963</v>
      </c>
      <c r="D18" s="63">
        <v>806</v>
      </c>
      <c r="E18" s="35">
        <v>1293</v>
      </c>
      <c r="F18" s="35">
        <v>872</v>
      </c>
      <c r="G18" s="35">
        <v>627</v>
      </c>
      <c r="H18" s="35">
        <v>545</v>
      </c>
      <c r="I18" s="35">
        <v>543</v>
      </c>
      <c r="J18" s="35">
        <v>448</v>
      </c>
      <c r="K18" s="35">
        <v>364</v>
      </c>
      <c r="L18" s="35">
        <v>505</v>
      </c>
      <c r="M18" s="35">
        <v>311</v>
      </c>
      <c r="N18" s="36">
        <v>7702</v>
      </c>
    </row>
    <row r="19" spans="1:14" ht="12.75" customHeight="1" x14ac:dyDescent="0.2">
      <c r="A19" s="35" t="s">
        <v>44</v>
      </c>
      <c r="B19" s="34">
        <v>75</v>
      </c>
      <c r="C19" s="35">
        <v>138</v>
      </c>
      <c r="D19" s="63">
        <v>354</v>
      </c>
      <c r="E19" s="35">
        <v>261</v>
      </c>
      <c r="F19" s="35">
        <v>296</v>
      </c>
      <c r="G19" s="35">
        <v>216</v>
      </c>
      <c r="H19" s="35">
        <v>799</v>
      </c>
      <c r="I19" s="35">
        <v>251</v>
      </c>
      <c r="J19" s="35">
        <v>483</v>
      </c>
      <c r="K19" s="35">
        <v>745</v>
      </c>
      <c r="L19" s="35">
        <v>839</v>
      </c>
      <c r="M19" s="35">
        <v>26</v>
      </c>
      <c r="N19" s="36">
        <v>4483</v>
      </c>
    </row>
    <row r="20" spans="1:14" ht="12.75" customHeight="1" x14ac:dyDescent="0.2">
      <c r="A20" s="35" t="s">
        <v>45</v>
      </c>
      <c r="B20" s="34">
        <v>21</v>
      </c>
      <c r="C20" s="35">
        <v>20</v>
      </c>
      <c r="D20" s="63">
        <v>32</v>
      </c>
      <c r="E20" s="35">
        <v>64</v>
      </c>
      <c r="F20" s="35">
        <v>58</v>
      </c>
      <c r="G20" s="35">
        <v>53</v>
      </c>
      <c r="H20" s="35">
        <v>7</v>
      </c>
      <c r="I20" s="35">
        <v>10</v>
      </c>
      <c r="J20" s="35">
        <v>35</v>
      </c>
      <c r="K20" s="35">
        <v>27</v>
      </c>
      <c r="L20" s="35">
        <v>97</v>
      </c>
      <c r="M20" s="35">
        <v>8</v>
      </c>
      <c r="N20" s="36">
        <v>432</v>
      </c>
    </row>
    <row r="21" spans="1:14" ht="12.75" customHeight="1" x14ac:dyDescent="0.2">
      <c r="A21" s="35" t="s">
        <v>46</v>
      </c>
      <c r="B21" s="34">
        <v>160</v>
      </c>
      <c r="C21" s="35">
        <v>186</v>
      </c>
      <c r="D21" s="63">
        <v>211</v>
      </c>
      <c r="E21" s="35">
        <v>262</v>
      </c>
      <c r="F21" s="35">
        <v>539</v>
      </c>
      <c r="G21" s="35">
        <v>1684</v>
      </c>
      <c r="H21" s="35">
        <v>2044</v>
      </c>
      <c r="I21" s="35">
        <v>2193</v>
      </c>
      <c r="J21" s="35">
        <v>1300</v>
      </c>
      <c r="K21" s="35">
        <v>1393</v>
      </c>
      <c r="L21" s="35">
        <v>952</v>
      </c>
      <c r="M21" s="35">
        <v>277</v>
      </c>
      <c r="N21" s="36">
        <v>11201</v>
      </c>
    </row>
    <row r="22" spans="1:14" ht="12.75" customHeight="1" x14ac:dyDescent="0.2">
      <c r="A22" s="35" t="s">
        <v>47</v>
      </c>
      <c r="B22" s="34">
        <v>1312</v>
      </c>
      <c r="C22" s="35">
        <v>2048</v>
      </c>
      <c r="D22" s="63">
        <v>1898</v>
      </c>
      <c r="E22" s="35">
        <v>1478</v>
      </c>
      <c r="F22" s="35">
        <v>1852</v>
      </c>
      <c r="G22" s="35">
        <v>2283</v>
      </c>
      <c r="H22" s="35">
        <v>1797</v>
      </c>
      <c r="I22" s="35">
        <v>1892</v>
      </c>
      <c r="J22" s="35">
        <v>2469</v>
      </c>
      <c r="K22" s="35">
        <v>2738</v>
      </c>
      <c r="L22" s="35">
        <v>2301</v>
      </c>
      <c r="M22" s="35">
        <v>1843</v>
      </c>
      <c r="N22" s="36">
        <v>23911</v>
      </c>
    </row>
    <row r="23" spans="1:14" ht="12.75" customHeight="1" x14ac:dyDescent="0.2">
      <c r="A23" s="35" t="s">
        <v>48</v>
      </c>
      <c r="B23" s="34">
        <v>374</v>
      </c>
      <c r="C23" s="35">
        <v>372</v>
      </c>
      <c r="D23" s="63">
        <v>362</v>
      </c>
      <c r="E23" s="35">
        <v>425</v>
      </c>
      <c r="F23" s="35">
        <v>224</v>
      </c>
      <c r="G23" s="35">
        <v>396</v>
      </c>
      <c r="H23" s="35">
        <v>985</v>
      </c>
      <c r="I23" s="35">
        <v>128</v>
      </c>
      <c r="J23" s="35">
        <v>106</v>
      </c>
      <c r="K23" s="35">
        <v>115</v>
      </c>
      <c r="L23" s="35">
        <v>80</v>
      </c>
      <c r="M23" s="35">
        <v>123</v>
      </c>
      <c r="N23" s="36">
        <v>3690</v>
      </c>
    </row>
    <row r="24" spans="1:14" ht="12.75" customHeight="1" x14ac:dyDescent="0.2">
      <c r="A24" s="35" t="s">
        <v>49</v>
      </c>
      <c r="B24" s="34">
        <v>233</v>
      </c>
      <c r="C24" s="35">
        <v>209</v>
      </c>
      <c r="D24" s="63">
        <v>140</v>
      </c>
      <c r="E24" s="35">
        <v>240</v>
      </c>
      <c r="F24" s="35">
        <v>42</v>
      </c>
      <c r="G24" s="35">
        <v>68</v>
      </c>
      <c r="H24" s="35">
        <v>252</v>
      </c>
      <c r="I24" s="35">
        <v>148</v>
      </c>
      <c r="J24" s="35">
        <v>275</v>
      </c>
      <c r="K24" s="35">
        <v>184</v>
      </c>
      <c r="L24" s="35">
        <v>272</v>
      </c>
      <c r="M24" s="35">
        <v>85</v>
      </c>
      <c r="N24" s="36">
        <v>2148</v>
      </c>
    </row>
    <row r="25" spans="1:14" ht="12.75" customHeight="1" x14ac:dyDescent="0.2">
      <c r="A25" s="35" t="s">
        <v>50</v>
      </c>
      <c r="B25" s="34">
        <v>262</v>
      </c>
      <c r="C25" s="35">
        <v>300</v>
      </c>
      <c r="D25" s="63">
        <v>360</v>
      </c>
      <c r="E25" s="35">
        <v>300</v>
      </c>
      <c r="F25" s="35">
        <v>298</v>
      </c>
      <c r="G25" s="35">
        <v>245</v>
      </c>
      <c r="H25" s="35">
        <v>139</v>
      </c>
      <c r="I25" s="35">
        <v>167</v>
      </c>
      <c r="J25" s="35">
        <v>315</v>
      </c>
      <c r="K25" s="35">
        <v>630</v>
      </c>
      <c r="L25" s="35">
        <v>836</v>
      </c>
      <c r="M25" s="35">
        <v>447</v>
      </c>
      <c r="N25" s="36">
        <v>4299</v>
      </c>
    </row>
    <row r="26" spans="1:14" ht="12.75" customHeight="1" x14ac:dyDescent="0.2">
      <c r="A26" s="35" t="s">
        <v>51</v>
      </c>
      <c r="B26" s="35">
        <v>36</v>
      </c>
      <c r="C26" s="35">
        <v>159</v>
      </c>
      <c r="D26" s="63">
        <v>527</v>
      </c>
      <c r="E26" s="35">
        <v>341</v>
      </c>
      <c r="F26" s="35">
        <v>149</v>
      </c>
      <c r="G26" s="35">
        <v>164</v>
      </c>
      <c r="H26" s="35">
        <v>202</v>
      </c>
      <c r="I26" s="35">
        <v>63</v>
      </c>
      <c r="J26" s="35">
        <v>109</v>
      </c>
      <c r="K26" s="35">
        <v>37</v>
      </c>
      <c r="L26" s="35">
        <v>41</v>
      </c>
      <c r="M26" s="35">
        <v>50</v>
      </c>
      <c r="N26" s="35">
        <v>1878</v>
      </c>
    </row>
    <row r="27" spans="1:14" ht="12.75" customHeight="1" x14ac:dyDescent="0.2">
      <c r="A27" s="35" t="s">
        <v>52</v>
      </c>
      <c r="B27" s="35">
        <v>217</v>
      </c>
      <c r="C27" s="35">
        <v>244</v>
      </c>
      <c r="D27" s="63">
        <v>232</v>
      </c>
      <c r="E27" s="35">
        <v>741</v>
      </c>
      <c r="F27" s="35">
        <v>921</v>
      </c>
      <c r="G27" s="35">
        <v>349</v>
      </c>
      <c r="H27" s="35">
        <v>781</v>
      </c>
      <c r="I27" s="35">
        <v>925</v>
      </c>
      <c r="J27" s="35">
        <v>575</v>
      </c>
      <c r="K27" s="35">
        <v>574</v>
      </c>
      <c r="L27" s="35">
        <v>360</v>
      </c>
      <c r="M27" s="35">
        <v>250</v>
      </c>
      <c r="N27" s="35">
        <v>6169</v>
      </c>
    </row>
    <row r="28" spans="1:14" ht="12.75" customHeight="1" x14ac:dyDescent="0.2">
      <c r="A28" s="35" t="s">
        <v>53</v>
      </c>
      <c r="B28" s="35">
        <v>240</v>
      </c>
      <c r="C28" s="35">
        <v>201</v>
      </c>
      <c r="D28" s="63">
        <v>126</v>
      </c>
      <c r="E28" s="35">
        <v>83</v>
      </c>
      <c r="F28" s="35">
        <v>86</v>
      </c>
      <c r="G28" s="35">
        <v>101</v>
      </c>
      <c r="H28" s="35">
        <v>65</v>
      </c>
      <c r="I28" s="35">
        <v>72</v>
      </c>
      <c r="J28" s="35">
        <v>80</v>
      </c>
      <c r="K28" s="35">
        <v>84</v>
      </c>
      <c r="L28" s="35">
        <v>79</v>
      </c>
      <c r="M28" s="35">
        <v>30</v>
      </c>
      <c r="N28" s="35">
        <v>1247</v>
      </c>
    </row>
    <row r="29" spans="1:14" ht="12.75" customHeight="1" x14ac:dyDescent="0.2">
      <c r="A29" s="35" t="s">
        <v>54</v>
      </c>
      <c r="B29" s="35">
        <v>635</v>
      </c>
      <c r="C29" s="35">
        <v>667</v>
      </c>
      <c r="D29" s="63">
        <v>870</v>
      </c>
      <c r="E29" s="35">
        <v>867</v>
      </c>
      <c r="F29" s="35">
        <v>791</v>
      </c>
      <c r="G29" s="35">
        <v>945</v>
      </c>
      <c r="H29" s="35">
        <v>527</v>
      </c>
      <c r="I29" s="35">
        <v>435</v>
      </c>
      <c r="J29" s="35">
        <v>722</v>
      </c>
      <c r="K29" s="35">
        <v>879</v>
      </c>
      <c r="L29" s="35">
        <v>514</v>
      </c>
      <c r="M29" s="35">
        <v>316</v>
      </c>
      <c r="N29" s="35">
        <v>8168</v>
      </c>
    </row>
    <row r="30" spans="1:14" ht="12.75" customHeight="1" x14ac:dyDescent="0.2">
      <c r="A30" s="35" t="s">
        <v>55</v>
      </c>
      <c r="B30" s="35">
        <v>35</v>
      </c>
      <c r="C30" s="35">
        <v>23</v>
      </c>
      <c r="D30" s="63">
        <v>47</v>
      </c>
      <c r="E30" s="35">
        <v>86</v>
      </c>
      <c r="F30" s="35">
        <v>168</v>
      </c>
      <c r="G30" s="35">
        <v>34</v>
      </c>
      <c r="H30" s="35">
        <v>89</v>
      </c>
      <c r="I30" s="35">
        <v>64</v>
      </c>
      <c r="J30" s="35">
        <v>48</v>
      </c>
      <c r="K30" s="35">
        <v>59</v>
      </c>
      <c r="L30" s="35">
        <v>97</v>
      </c>
      <c r="M30" s="35">
        <v>27</v>
      </c>
      <c r="N30" s="35">
        <v>777</v>
      </c>
    </row>
    <row r="31" spans="1:14" ht="12.75" customHeight="1" x14ac:dyDescent="0.2">
      <c r="A31" s="35" t="s">
        <v>56</v>
      </c>
      <c r="B31" s="35">
        <v>65</v>
      </c>
      <c r="C31" s="35">
        <v>52</v>
      </c>
      <c r="D31" s="63">
        <v>47</v>
      </c>
      <c r="E31" s="35">
        <v>78</v>
      </c>
      <c r="F31" s="35">
        <v>66</v>
      </c>
      <c r="G31" s="35">
        <v>163</v>
      </c>
      <c r="H31" s="35">
        <v>152</v>
      </c>
      <c r="I31" s="35">
        <v>165</v>
      </c>
      <c r="J31" s="35">
        <v>202</v>
      </c>
      <c r="K31" s="35">
        <v>64</v>
      </c>
      <c r="L31" s="35">
        <v>62</v>
      </c>
      <c r="M31" s="35">
        <v>27</v>
      </c>
      <c r="N31" s="35">
        <v>1143</v>
      </c>
    </row>
    <row r="32" spans="1:14" ht="12.75" customHeight="1" x14ac:dyDescent="0.2">
      <c r="A32" s="35" t="s">
        <v>57</v>
      </c>
      <c r="B32" s="35">
        <v>114</v>
      </c>
      <c r="C32" s="35">
        <v>64</v>
      </c>
      <c r="D32" s="63">
        <v>71</v>
      </c>
      <c r="E32" s="35">
        <v>381</v>
      </c>
      <c r="F32" s="35">
        <v>560</v>
      </c>
      <c r="G32" s="35">
        <v>332</v>
      </c>
      <c r="H32" s="35">
        <v>127</v>
      </c>
      <c r="I32" s="35">
        <v>250</v>
      </c>
      <c r="J32" s="35">
        <v>476</v>
      </c>
      <c r="K32" s="35">
        <v>289</v>
      </c>
      <c r="L32" s="35">
        <v>61</v>
      </c>
      <c r="M32" s="35">
        <v>94</v>
      </c>
      <c r="N32" s="35">
        <v>2819</v>
      </c>
    </row>
    <row r="33" spans="1:14" ht="12.75" customHeight="1" x14ac:dyDescent="0.2">
      <c r="A33" s="35" t="s">
        <v>58</v>
      </c>
      <c r="B33" s="35">
        <v>139</v>
      </c>
      <c r="C33" s="35">
        <v>234</v>
      </c>
      <c r="D33" s="63">
        <v>269</v>
      </c>
      <c r="E33" s="35">
        <v>514</v>
      </c>
      <c r="F33" s="35">
        <v>1211</v>
      </c>
      <c r="G33" s="35">
        <v>715</v>
      </c>
      <c r="H33" s="35">
        <v>460</v>
      </c>
      <c r="I33" s="35">
        <v>418</v>
      </c>
      <c r="J33" s="35">
        <v>417</v>
      </c>
      <c r="K33" s="35">
        <v>36</v>
      </c>
      <c r="L33" s="35">
        <v>41</v>
      </c>
      <c r="M33" s="35">
        <v>35</v>
      </c>
      <c r="N33" s="35">
        <v>4489</v>
      </c>
    </row>
    <row r="34" spans="1:14" ht="12.75" customHeight="1" x14ac:dyDescent="0.2">
      <c r="A34" s="35" t="s">
        <v>59</v>
      </c>
      <c r="B34" s="35">
        <v>19</v>
      </c>
      <c r="C34" s="35">
        <v>44</v>
      </c>
      <c r="D34" s="63">
        <v>17</v>
      </c>
      <c r="E34" s="35">
        <v>38</v>
      </c>
      <c r="F34" s="35">
        <v>36</v>
      </c>
      <c r="G34" s="35">
        <v>43</v>
      </c>
      <c r="H34" s="35">
        <v>86</v>
      </c>
      <c r="I34" s="35">
        <v>48</v>
      </c>
      <c r="J34" s="35">
        <v>28</v>
      </c>
      <c r="K34" s="35">
        <v>24</v>
      </c>
      <c r="L34" s="35">
        <v>126</v>
      </c>
      <c r="M34" s="35">
        <v>13</v>
      </c>
      <c r="N34" s="35">
        <v>522</v>
      </c>
    </row>
    <row r="35" spans="1:14" ht="12.75" customHeight="1" x14ac:dyDescent="0.2">
      <c r="A35" s="35" t="s">
        <v>60</v>
      </c>
      <c r="B35" s="35">
        <v>51</v>
      </c>
      <c r="C35" s="35">
        <v>42</v>
      </c>
      <c r="D35" s="63">
        <v>68</v>
      </c>
      <c r="E35" s="35">
        <v>20</v>
      </c>
      <c r="F35" s="35">
        <v>39</v>
      </c>
      <c r="G35" s="35">
        <v>67</v>
      </c>
      <c r="H35" s="35">
        <v>24</v>
      </c>
      <c r="I35" s="35">
        <v>30</v>
      </c>
      <c r="J35" s="35">
        <v>37</v>
      </c>
      <c r="K35" s="35">
        <v>216</v>
      </c>
      <c r="L35" s="35">
        <v>67</v>
      </c>
      <c r="M35" s="35">
        <v>25</v>
      </c>
      <c r="N35" s="35">
        <v>686</v>
      </c>
    </row>
    <row r="36" spans="1:14" ht="12.75" customHeight="1" x14ac:dyDescent="0.2">
      <c r="A36" s="35" t="s">
        <v>61</v>
      </c>
      <c r="B36" s="35">
        <v>141</v>
      </c>
      <c r="C36" s="35">
        <v>10</v>
      </c>
      <c r="D36" s="63">
        <v>57</v>
      </c>
      <c r="E36" s="35">
        <v>62</v>
      </c>
      <c r="F36" s="35">
        <v>47</v>
      </c>
      <c r="G36" s="35">
        <v>175</v>
      </c>
      <c r="H36" s="35">
        <v>190</v>
      </c>
      <c r="I36" s="35">
        <v>59</v>
      </c>
      <c r="J36" s="35">
        <v>94</v>
      </c>
      <c r="K36" s="35">
        <v>28</v>
      </c>
      <c r="L36" s="35">
        <v>7</v>
      </c>
      <c r="M36" s="35">
        <v>25</v>
      </c>
      <c r="N36" s="35">
        <v>895</v>
      </c>
    </row>
    <row r="37" spans="1:14" ht="12.75" customHeight="1" x14ac:dyDescent="0.2">
      <c r="A37" s="35" t="s">
        <v>62</v>
      </c>
      <c r="B37" s="35">
        <v>59</v>
      </c>
      <c r="C37" s="35">
        <v>13</v>
      </c>
      <c r="D37" s="63">
        <v>27</v>
      </c>
      <c r="E37" s="35">
        <v>17</v>
      </c>
      <c r="F37" s="35">
        <v>19</v>
      </c>
      <c r="G37" s="35">
        <v>45</v>
      </c>
      <c r="H37" s="35">
        <v>40</v>
      </c>
      <c r="I37" s="35">
        <v>25</v>
      </c>
      <c r="J37" s="35">
        <v>23</v>
      </c>
      <c r="K37" s="35">
        <v>29</v>
      </c>
      <c r="L37" s="35">
        <v>23</v>
      </c>
      <c r="M37" s="35">
        <v>6</v>
      </c>
      <c r="N37" s="35">
        <v>326</v>
      </c>
    </row>
    <row r="38" spans="1:14" ht="12.75" customHeight="1" x14ac:dyDescent="0.2">
      <c r="A38" s="35" t="s">
        <v>63</v>
      </c>
      <c r="B38" s="38">
        <f>B40-SUM(B7:B37)</f>
        <v>1959</v>
      </c>
      <c r="C38" s="38">
        <f t="shared" ref="C38:M38" si="0">C40-SUM(C7:C37)</f>
        <v>1944</v>
      </c>
      <c r="D38" s="38">
        <f t="shared" si="0"/>
        <v>2740</v>
      </c>
      <c r="E38" s="38">
        <f t="shared" si="0"/>
        <v>2333</v>
      </c>
      <c r="F38" s="38">
        <f t="shared" si="0"/>
        <v>2452</v>
      </c>
      <c r="G38" s="38">
        <f t="shared" si="0"/>
        <v>3648</v>
      </c>
      <c r="H38" s="38">
        <f t="shared" si="0"/>
        <v>3870</v>
      </c>
      <c r="I38" s="38">
        <f t="shared" si="0"/>
        <v>4332</v>
      </c>
      <c r="J38" s="38">
        <f t="shared" si="0"/>
        <v>4538</v>
      </c>
      <c r="K38" s="38">
        <f t="shared" si="0"/>
        <v>5152</v>
      </c>
      <c r="L38" s="38">
        <f t="shared" si="0"/>
        <v>5230</v>
      </c>
      <c r="M38" s="38">
        <f t="shared" si="0"/>
        <v>4230</v>
      </c>
      <c r="N38" s="38">
        <v>42428</v>
      </c>
    </row>
    <row r="39" spans="1:14" ht="12.75" customHeight="1" x14ac:dyDescent="0.2">
      <c r="A39" s="39" t="s">
        <v>64</v>
      </c>
      <c r="B39" s="39">
        <v>24012</v>
      </c>
      <c r="C39" s="39">
        <v>40270</v>
      </c>
      <c r="D39" s="39">
        <v>42446</v>
      </c>
      <c r="E39" s="39">
        <v>64265</v>
      </c>
      <c r="F39" s="39">
        <v>92278</v>
      </c>
      <c r="G39" s="39">
        <v>50656</v>
      </c>
      <c r="H39" s="39">
        <v>100249</v>
      </c>
      <c r="I39" s="39">
        <v>108289</v>
      </c>
      <c r="J39" s="39">
        <v>45029</v>
      </c>
      <c r="K39" s="39">
        <v>74109</v>
      </c>
      <c r="L39" s="39">
        <v>36732</v>
      </c>
      <c r="M39" s="39">
        <v>33404</v>
      </c>
      <c r="N39" s="40">
        <v>711739</v>
      </c>
    </row>
    <row r="40" spans="1:14" ht="12.75" customHeight="1" x14ac:dyDescent="0.2">
      <c r="A40" s="41" t="s">
        <v>65</v>
      </c>
      <c r="B40" s="42">
        <v>62664</v>
      </c>
      <c r="C40" s="42">
        <v>106805</v>
      </c>
      <c r="D40" s="42">
        <v>112783</v>
      </c>
      <c r="E40" s="42">
        <v>182622</v>
      </c>
      <c r="F40" s="42">
        <v>189065</v>
      </c>
      <c r="G40" s="42">
        <v>117142</v>
      </c>
      <c r="H40" s="42">
        <v>391248</v>
      </c>
      <c r="I40" s="42">
        <v>324320</v>
      </c>
      <c r="J40" s="42">
        <v>124280</v>
      </c>
      <c r="K40" s="42">
        <v>153148</v>
      </c>
      <c r="L40" s="42">
        <v>107946</v>
      </c>
      <c r="M40" s="42">
        <v>74907</v>
      </c>
      <c r="N40" s="43">
        <v>1946930</v>
      </c>
    </row>
    <row r="41" spans="1:14" x14ac:dyDescent="0.2">
      <c r="A41" s="44" t="s">
        <v>66</v>
      </c>
      <c r="C41" s="45"/>
      <c r="D41" s="50"/>
      <c r="E41" s="45"/>
      <c r="F41" s="45"/>
      <c r="G41" s="45"/>
      <c r="N41" s="46" t="s">
        <v>67</v>
      </c>
    </row>
    <row r="42" spans="1:14" x14ac:dyDescent="0.2">
      <c r="A42" s="47"/>
      <c r="C42" s="45"/>
      <c r="D42" s="50"/>
      <c r="E42" s="45"/>
      <c r="F42" s="45"/>
      <c r="G42" s="45"/>
      <c r="N42" s="48" t="s">
        <v>68</v>
      </c>
    </row>
    <row r="43" spans="1:14" x14ac:dyDescent="0.2">
      <c r="D43" s="50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N43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101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33" t="s">
        <v>32</v>
      </c>
      <c r="B7" s="34">
        <v>4041</v>
      </c>
      <c r="C7" s="35">
        <v>7719</v>
      </c>
      <c r="D7" s="63">
        <v>8821</v>
      </c>
      <c r="E7" s="35">
        <v>13137</v>
      </c>
      <c r="F7" s="35">
        <v>13006</v>
      </c>
      <c r="G7" s="35">
        <v>9553</v>
      </c>
      <c r="H7" s="35">
        <v>24544</v>
      </c>
      <c r="I7" s="35">
        <v>20224</v>
      </c>
      <c r="J7" s="35">
        <v>10959</v>
      </c>
      <c r="K7" s="35">
        <v>11258</v>
      </c>
      <c r="L7" s="35">
        <v>9414</v>
      </c>
      <c r="M7" s="35">
        <v>7430</v>
      </c>
      <c r="N7" s="36">
        <v>140106</v>
      </c>
    </row>
    <row r="8" spans="1:14" ht="12.75" customHeight="1" x14ac:dyDescent="0.2">
      <c r="A8" s="35" t="s">
        <v>33</v>
      </c>
      <c r="B8" s="34">
        <v>1750</v>
      </c>
      <c r="C8" s="35">
        <v>2249</v>
      </c>
      <c r="D8" s="63">
        <v>2395</v>
      </c>
      <c r="E8" s="35">
        <v>3176</v>
      </c>
      <c r="F8" s="35">
        <v>4212</v>
      </c>
      <c r="G8" s="35">
        <v>4297</v>
      </c>
      <c r="H8" s="35">
        <v>4944</v>
      </c>
      <c r="I8" s="35">
        <v>4404</v>
      </c>
      <c r="J8" s="35">
        <v>3061</v>
      </c>
      <c r="K8" s="35">
        <v>3582</v>
      </c>
      <c r="L8" s="35">
        <v>1958</v>
      </c>
      <c r="M8" s="35">
        <v>2336</v>
      </c>
      <c r="N8" s="36">
        <v>38364</v>
      </c>
    </row>
    <row r="9" spans="1:14" ht="12.75" customHeight="1" x14ac:dyDescent="0.2">
      <c r="A9" s="35" t="s">
        <v>34</v>
      </c>
      <c r="B9" s="34">
        <v>683</v>
      </c>
      <c r="C9" s="35">
        <v>736</v>
      </c>
      <c r="D9" s="63">
        <v>805</v>
      </c>
      <c r="E9" s="35">
        <v>1789</v>
      </c>
      <c r="F9" s="35">
        <v>2256</v>
      </c>
      <c r="G9" s="35">
        <v>1965</v>
      </c>
      <c r="H9" s="35">
        <v>3180</v>
      </c>
      <c r="I9" s="35">
        <v>3776</v>
      </c>
      <c r="J9" s="35">
        <v>1631</v>
      </c>
      <c r="K9" s="35">
        <v>1612</v>
      </c>
      <c r="L9" s="35">
        <v>841</v>
      </c>
      <c r="M9" s="35">
        <v>926</v>
      </c>
      <c r="N9" s="36">
        <v>20200</v>
      </c>
    </row>
    <row r="10" spans="1:14" ht="12.75" customHeight="1" x14ac:dyDescent="0.2">
      <c r="A10" s="35" t="s">
        <v>35</v>
      </c>
      <c r="B10" s="34">
        <v>886</v>
      </c>
      <c r="C10" s="35">
        <v>1191</v>
      </c>
      <c r="D10" s="63">
        <v>1051</v>
      </c>
      <c r="E10" s="35">
        <v>2761</v>
      </c>
      <c r="F10" s="35">
        <v>3503</v>
      </c>
      <c r="G10" s="35">
        <v>1671</v>
      </c>
      <c r="H10" s="35">
        <v>3128</v>
      </c>
      <c r="I10" s="35">
        <v>3876</v>
      </c>
      <c r="J10" s="35">
        <v>1167</v>
      </c>
      <c r="K10" s="35">
        <v>1403</v>
      </c>
      <c r="L10" s="35">
        <v>668</v>
      </c>
      <c r="M10" s="35">
        <v>1413</v>
      </c>
      <c r="N10" s="36">
        <v>22718</v>
      </c>
    </row>
    <row r="11" spans="1:14" ht="12.75" customHeight="1" x14ac:dyDescent="0.2">
      <c r="A11" s="35" t="s">
        <v>36</v>
      </c>
      <c r="B11" s="34">
        <v>440</v>
      </c>
      <c r="C11" s="35">
        <v>621</v>
      </c>
      <c r="D11" s="63">
        <v>767</v>
      </c>
      <c r="E11" s="35">
        <v>2079</v>
      </c>
      <c r="F11" s="35">
        <v>2776</v>
      </c>
      <c r="G11" s="35">
        <v>2167</v>
      </c>
      <c r="H11" s="35">
        <v>2664</v>
      </c>
      <c r="I11" s="35">
        <v>4220</v>
      </c>
      <c r="J11" s="35">
        <v>1535</v>
      </c>
      <c r="K11" s="35">
        <v>1303</v>
      </c>
      <c r="L11" s="35">
        <v>881</v>
      </c>
      <c r="M11" s="35">
        <v>1403</v>
      </c>
      <c r="N11" s="36">
        <v>20856</v>
      </c>
    </row>
    <row r="12" spans="1:14" ht="12.75" customHeight="1" x14ac:dyDescent="0.2">
      <c r="A12" s="35" t="s">
        <v>37</v>
      </c>
      <c r="B12" s="34">
        <v>29</v>
      </c>
      <c r="C12" s="35">
        <v>42</v>
      </c>
      <c r="D12" s="63">
        <v>29</v>
      </c>
      <c r="E12" s="35">
        <v>100</v>
      </c>
      <c r="F12" s="35">
        <v>137</v>
      </c>
      <c r="G12" s="35">
        <v>93</v>
      </c>
      <c r="H12" s="35">
        <v>122</v>
      </c>
      <c r="I12" s="35">
        <v>168</v>
      </c>
      <c r="J12" s="35">
        <v>31</v>
      </c>
      <c r="K12" s="35">
        <v>94</v>
      </c>
      <c r="L12" s="35">
        <v>45</v>
      </c>
      <c r="M12" s="35">
        <v>63</v>
      </c>
      <c r="N12" s="36">
        <v>953</v>
      </c>
    </row>
    <row r="13" spans="1:14" ht="12.75" customHeight="1" x14ac:dyDescent="0.2">
      <c r="A13" s="35" t="s">
        <v>38</v>
      </c>
      <c r="B13" s="34">
        <v>16</v>
      </c>
      <c r="C13" s="35">
        <v>17</v>
      </c>
      <c r="D13" s="63">
        <v>32</v>
      </c>
      <c r="E13" s="35">
        <v>26</v>
      </c>
      <c r="F13" s="35">
        <v>47</v>
      </c>
      <c r="G13" s="35">
        <v>67</v>
      </c>
      <c r="H13" s="35">
        <v>93</v>
      </c>
      <c r="I13" s="35">
        <v>83</v>
      </c>
      <c r="J13" s="35">
        <v>30</v>
      </c>
      <c r="K13" s="35">
        <v>19</v>
      </c>
      <c r="L13" s="35">
        <v>20</v>
      </c>
      <c r="M13" s="35">
        <v>32</v>
      </c>
      <c r="N13" s="36">
        <v>482</v>
      </c>
    </row>
    <row r="14" spans="1:14" ht="12.75" customHeight="1" x14ac:dyDescent="0.2">
      <c r="A14" s="35" t="s">
        <v>39</v>
      </c>
      <c r="B14" s="34">
        <v>28</v>
      </c>
      <c r="C14" s="35">
        <v>142</v>
      </c>
      <c r="D14" s="63">
        <v>20</v>
      </c>
      <c r="E14" s="35">
        <v>125</v>
      </c>
      <c r="F14" s="35">
        <v>40</v>
      </c>
      <c r="G14" s="35">
        <v>19</v>
      </c>
      <c r="H14" s="35">
        <v>166</v>
      </c>
      <c r="I14" s="35">
        <v>26</v>
      </c>
      <c r="J14" s="35">
        <v>13</v>
      </c>
      <c r="K14" s="35">
        <v>6</v>
      </c>
      <c r="L14" s="35">
        <v>18</v>
      </c>
      <c r="M14" s="35">
        <v>5</v>
      </c>
      <c r="N14" s="36">
        <v>608</v>
      </c>
    </row>
    <row r="15" spans="1:14" ht="12.75" customHeight="1" x14ac:dyDescent="0.2">
      <c r="A15" s="35" t="s">
        <v>40</v>
      </c>
      <c r="B15" s="34">
        <v>8</v>
      </c>
      <c r="C15" s="35">
        <v>3</v>
      </c>
      <c r="D15" s="63">
        <v>29</v>
      </c>
      <c r="E15" s="35">
        <v>29</v>
      </c>
      <c r="F15" s="35">
        <v>19</v>
      </c>
      <c r="G15" s="35">
        <v>35</v>
      </c>
      <c r="H15" s="35">
        <v>131</v>
      </c>
      <c r="I15" s="35">
        <v>22</v>
      </c>
      <c r="J15" s="35">
        <v>43</v>
      </c>
      <c r="K15" s="35">
        <v>52</v>
      </c>
      <c r="L15" s="35">
        <v>36</v>
      </c>
      <c r="M15" s="35">
        <v>5</v>
      </c>
      <c r="N15" s="36">
        <v>412</v>
      </c>
    </row>
    <row r="16" spans="1:14" ht="12.75" customHeight="1" x14ac:dyDescent="0.2">
      <c r="A16" s="35" t="s">
        <v>41</v>
      </c>
      <c r="B16" s="34">
        <v>0</v>
      </c>
      <c r="C16" s="35">
        <v>0</v>
      </c>
      <c r="D16" s="63">
        <v>0</v>
      </c>
      <c r="E16" s="35">
        <v>4</v>
      </c>
      <c r="F16" s="35">
        <v>6</v>
      </c>
      <c r="G16" s="35">
        <v>9</v>
      </c>
      <c r="H16" s="35">
        <v>52</v>
      </c>
      <c r="I16" s="35">
        <v>7</v>
      </c>
      <c r="J16" s="35">
        <v>9</v>
      </c>
      <c r="K16" s="35">
        <v>1</v>
      </c>
      <c r="L16" s="35">
        <v>0</v>
      </c>
      <c r="M16" s="35">
        <v>1</v>
      </c>
      <c r="N16" s="36">
        <v>89</v>
      </c>
    </row>
    <row r="17" spans="1:14" ht="12.75" customHeight="1" x14ac:dyDescent="0.2">
      <c r="A17" s="35" t="s">
        <v>42</v>
      </c>
      <c r="B17" s="34">
        <v>176</v>
      </c>
      <c r="C17" s="35">
        <v>58</v>
      </c>
      <c r="D17" s="63">
        <v>134</v>
      </c>
      <c r="E17" s="35">
        <v>299</v>
      </c>
      <c r="F17" s="35">
        <v>184</v>
      </c>
      <c r="G17" s="35">
        <v>201</v>
      </c>
      <c r="H17" s="35">
        <v>321</v>
      </c>
      <c r="I17" s="35">
        <v>1118</v>
      </c>
      <c r="J17" s="35">
        <v>372</v>
      </c>
      <c r="K17" s="35">
        <v>247</v>
      </c>
      <c r="L17" s="35">
        <v>261</v>
      </c>
      <c r="M17" s="35">
        <v>194</v>
      </c>
      <c r="N17" s="36">
        <v>3565</v>
      </c>
    </row>
    <row r="18" spans="1:14" ht="12.75" customHeight="1" x14ac:dyDescent="0.2">
      <c r="A18" s="35" t="s">
        <v>43</v>
      </c>
      <c r="B18" s="34">
        <v>64</v>
      </c>
      <c r="C18" s="35">
        <v>54</v>
      </c>
      <c r="D18" s="63">
        <v>107</v>
      </c>
      <c r="E18" s="35">
        <v>231</v>
      </c>
      <c r="F18" s="35">
        <v>348</v>
      </c>
      <c r="G18" s="35">
        <v>228</v>
      </c>
      <c r="H18" s="35">
        <v>461</v>
      </c>
      <c r="I18" s="35">
        <v>770</v>
      </c>
      <c r="J18" s="35">
        <v>183</v>
      </c>
      <c r="K18" s="35">
        <v>97</v>
      </c>
      <c r="L18" s="35">
        <v>118</v>
      </c>
      <c r="M18" s="35">
        <v>198</v>
      </c>
      <c r="N18" s="36">
        <v>2859</v>
      </c>
    </row>
    <row r="19" spans="1:14" ht="12.75" customHeight="1" x14ac:dyDescent="0.2">
      <c r="A19" s="35" t="s">
        <v>44</v>
      </c>
      <c r="B19" s="34">
        <v>15</v>
      </c>
      <c r="C19" s="35">
        <v>13</v>
      </c>
      <c r="D19" s="63">
        <v>7</v>
      </c>
      <c r="E19" s="35">
        <v>19</v>
      </c>
      <c r="F19" s="35">
        <v>9</v>
      </c>
      <c r="G19" s="35">
        <v>23</v>
      </c>
      <c r="H19" s="35">
        <v>217</v>
      </c>
      <c r="I19" s="35">
        <v>40</v>
      </c>
      <c r="J19" s="35">
        <v>19</v>
      </c>
      <c r="K19" s="35">
        <v>38</v>
      </c>
      <c r="L19" s="35">
        <v>27</v>
      </c>
      <c r="M19" s="35">
        <v>3</v>
      </c>
      <c r="N19" s="36">
        <v>430</v>
      </c>
    </row>
    <row r="20" spans="1:14" ht="12.75" customHeight="1" x14ac:dyDescent="0.2">
      <c r="A20" s="35" t="s">
        <v>45</v>
      </c>
      <c r="B20" s="34">
        <v>14</v>
      </c>
      <c r="C20" s="35">
        <v>0</v>
      </c>
      <c r="D20" s="63">
        <v>9</v>
      </c>
      <c r="E20" s="35">
        <v>2</v>
      </c>
      <c r="F20" s="35">
        <v>15</v>
      </c>
      <c r="G20" s="35">
        <v>1</v>
      </c>
      <c r="H20" s="35">
        <v>0</v>
      </c>
      <c r="I20" s="35">
        <v>28</v>
      </c>
      <c r="J20" s="35">
        <v>40</v>
      </c>
      <c r="K20" s="35">
        <v>23</v>
      </c>
      <c r="L20" s="35">
        <v>7</v>
      </c>
      <c r="M20" s="35">
        <v>41</v>
      </c>
      <c r="N20" s="36">
        <v>180</v>
      </c>
    </row>
    <row r="21" spans="1:14" ht="12.75" customHeight="1" x14ac:dyDescent="0.2">
      <c r="A21" s="35" t="s">
        <v>46</v>
      </c>
      <c r="B21" s="34">
        <v>7</v>
      </c>
      <c r="C21" s="35">
        <v>8</v>
      </c>
      <c r="D21" s="63">
        <v>17</v>
      </c>
      <c r="E21" s="35">
        <v>35</v>
      </c>
      <c r="F21" s="35">
        <v>19</v>
      </c>
      <c r="G21" s="35">
        <v>32</v>
      </c>
      <c r="H21" s="35">
        <v>56</v>
      </c>
      <c r="I21" s="35">
        <v>133</v>
      </c>
      <c r="J21" s="35">
        <v>16</v>
      </c>
      <c r="K21" s="35">
        <v>30</v>
      </c>
      <c r="L21" s="35">
        <v>15</v>
      </c>
      <c r="M21" s="35">
        <v>31</v>
      </c>
      <c r="N21" s="36">
        <v>399</v>
      </c>
    </row>
    <row r="22" spans="1:14" ht="12.75" customHeight="1" x14ac:dyDescent="0.2">
      <c r="A22" s="35" t="s">
        <v>47</v>
      </c>
      <c r="B22" s="34">
        <v>161</v>
      </c>
      <c r="C22" s="35">
        <v>103</v>
      </c>
      <c r="D22" s="63">
        <v>163</v>
      </c>
      <c r="E22" s="35">
        <v>329</v>
      </c>
      <c r="F22" s="35">
        <v>200</v>
      </c>
      <c r="G22" s="35">
        <v>128</v>
      </c>
      <c r="H22" s="35">
        <v>68</v>
      </c>
      <c r="I22" s="35">
        <v>145</v>
      </c>
      <c r="J22" s="35">
        <v>826</v>
      </c>
      <c r="K22" s="35">
        <v>776</v>
      </c>
      <c r="L22" s="35">
        <v>480</v>
      </c>
      <c r="M22" s="35">
        <v>271</v>
      </c>
      <c r="N22" s="36">
        <v>3650</v>
      </c>
    </row>
    <row r="23" spans="1:14" ht="12.75" customHeight="1" x14ac:dyDescent="0.2">
      <c r="A23" s="35" t="s">
        <v>48</v>
      </c>
      <c r="B23" s="34">
        <v>152</v>
      </c>
      <c r="C23" s="35">
        <v>89</v>
      </c>
      <c r="D23" s="63">
        <v>145</v>
      </c>
      <c r="E23" s="35">
        <v>38</v>
      </c>
      <c r="F23" s="35">
        <v>181</v>
      </c>
      <c r="G23" s="35">
        <v>123</v>
      </c>
      <c r="H23" s="35">
        <v>134</v>
      </c>
      <c r="I23" s="35">
        <v>174</v>
      </c>
      <c r="J23" s="35">
        <v>50</v>
      </c>
      <c r="K23" s="35">
        <v>98</v>
      </c>
      <c r="L23" s="35">
        <v>120</v>
      </c>
      <c r="M23" s="35">
        <v>105</v>
      </c>
      <c r="N23" s="36">
        <v>1409</v>
      </c>
    </row>
    <row r="24" spans="1:14" ht="12.75" customHeight="1" x14ac:dyDescent="0.2">
      <c r="A24" s="35" t="s">
        <v>49</v>
      </c>
      <c r="B24" s="34">
        <v>21</v>
      </c>
      <c r="C24" s="35">
        <v>7</v>
      </c>
      <c r="D24" s="63">
        <v>12</v>
      </c>
      <c r="E24" s="35">
        <v>4</v>
      </c>
      <c r="F24" s="35">
        <v>48</v>
      </c>
      <c r="G24" s="35">
        <v>37</v>
      </c>
      <c r="H24" s="35">
        <v>38</v>
      </c>
      <c r="I24" s="35">
        <v>98</v>
      </c>
      <c r="J24" s="35">
        <v>10</v>
      </c>
      <c r="K24" s="35">
        <v>108</v>
      </c>
      <c r="L24" s="35">
        <v>46</v>
      </c>
      <c r="M24" s="35">
        <v>38</v>
      </c>
      <c r="N24" s="36">
        <v>467</v>
      </c>
    </row>
    <row r="25" spans="1:14" ht="12.75" customHeight="1" x14ac:dyDescent="0.2">
      <c r="A25" s="35" t="s">
        <v>50</v>
      </c>
      <c r="B25" s="34">
        <v>19</v>
      </c>
      <c r="C25" s="35">
        <v>7</v>
      </c>
      <c r="D25" s="63">
        <v>34</v>
      </c>
      <c r="E25" s="35">
        <v>62</v>
      </c>
      <c r="F25" s="35">
        <v>49</v>
      </c>
      <c r="G25" s="35">
        <v>61</v>
      </c>
      <c r="H25" s="35">
        <v>41</v>
      </c>
      <c r="I25" s="35">
        <v>26</v>
      </c>
      <c r="J25" s="35">
        <v>69</v>
      </c>
      <c r="K25" s="35">
        <v>33</v>
      </c>
      <c r="L25" s="35">
        <v>57</v>
      </c>
      <c r="M25" s="35">
        <v>23</v>
      </c>
      <c r="N25" s="36">
        <v>481</v>
      </c>
    </row>
    <row r="26" spans="1:14" ht="12.75" customHeight="1" x14ac:dyDescent="0.2">
      <c r="A26" s="35" t="s">
        <v>51</v>
      </c>
      <c r="B26" s="35">
        <v>1</v>
      </c>
      <c r="C26" s="35">
        <v>0</v>
      </c>
      <c r="D26" s="63">
        <v>15</v>
      </c>
      <c r="E26" s="35">
        <v>11</v>
      </c>
      <c r="F26" s="35">
        <v>22</v>
      </c>
      <c r="G26" s="35">
        <v>12</v>
      </c>
      <c r="H26" s="35">
        <v>78</v>
      </c>
      <c r="I26" s="35">
        <v>23</v>
      </c>
      <c r="J26" s="35">
        <v>14</v>
      </c>
      <c r="K26" s="35">
        <v>13</v>
      </c>
      <c r="L26" s="35">
        <v>3</v>
      </c>
      <c r="M26" s="35">
        <v>20</v>
      </c>
      <c r="N26" s="35">
        <v>212</v>
      </c>
    </row>
    <row r="27" spans="1:14" ht="12.75" customHeight="1" x14ac:dyDescent="0.2">
      <c r="A27" s="35" t="s">
        <v>52</v>
      </c>
      <c r="B27" s="35">
        <v>44</v>
      </c>
      <c r="C27" s="35">
        <v>31</v>
      </c>
      <c r="D27" s="63">
        <v>141</v>
      </c>
      <c r="E27" s="35">
        <v>106</v>
      </c>
      <c r="F27" s="35">
        <v>127</v>
      </c>
      <c r="G27" s="35">
        <v>64</v>
      </c>
      <c r="H27" s="35">
        <v>266</v>
      </c>
      <c r="I27" s="35">
        <v>154</v>
      </c>
      <c r="J27" s="35">
        <v>68</v>
      </c>
      <c r="K27" s="35">
        <v>95</v>
      </c>
      <c r="L27" s="35">
        <v>37</v>
      </c>
      <c r="M27" s="35">
        <v>43</v>
      </c>
      <c r="N27" s="35">
        <v>1176</v>
      </c>
    </row>
    <row r="28" spans="1:14" ht="12.75" customHeight="1" x14ac:dyDescent="0.2">
      <c r="A28" s="35" t="s">
        <v>53</v>
      </c>
      <c r="B28" s="35">
        <v>32</v>
      </c>
      <c r="C28" s="35">
        <v>32</v>
      </c>
      <c r="D28" s="63">
        <v>89</v>
      </c>
      <c r="E28" s="35">
        <v>40</v>
      </c>
      <c r="F28" s="35">
        <v>160</v>
      </c>
      <c r="G28" s="35">
        <v>56</v>
      </c>
      <c r="H28" s="35">
        <v>101</v>
      </c>
      <c r="I28" s="35">
        <v>139</v>
      </c>
      <c r="J28" s="35">
        <v>66</v>
      </c>
      <c r="K28" s="35">
        <v>45</v>
      </c>
      <c r="L28" s="35">
        <v>48</v>
      </c>
      <c r="M28" s="35">
        <v>47</v>
      </c>
      <c r="N28" s="35">
        <v>855</v>
      </c>
    </row>
    <row r="29" spans="1:14" ht="12.75" customHeight="1" x14ac:dyDescent="0.2">
      <c r="A29" s="35" t="s">
        <v>54</v>
      </c>
      <c r="B29" s="35">
        <v>53</v>
      </c>
      <c r="C29" s="35">
        <v>53</v>
      </c>
      <c r="D29" s="63">
        <v>80</v>
      </c>
      <c r="E29" s="35">
        <v>170</v>
      </c>
      <c r="F29" s="35">
        <v>321</v>
      </c>
      <c r="G29" s="35">
        <v>169</v>
      </c>
      <c r="H29" s="35">
        <v>545</v>
      </c>
      <c r="I29" s="35">
        <v>307</v>
      </c>
      <c r="J29" s="35">
        <v>365</v>
      </c>
      <c r="K29" s="35">
        <v>234</v>
      </c>
      <c r="L29" s="35">
        <v>112</v>
      </c>
      <c r="M29" s="35">
        <v>213</v>
      </c>
      <c r="N29" s="35">
        <v>2622</v>
      </c>
    </row>
    <row r="30" spans="1:14" ht="12.75" customHeight="1" x14ac:dyDescent="0.2">
      <c r="A30" s="35" t="s">
        <v>55</v>
      </c>
      <c r="B30" s="35">
        <v>14</v>
      </c>
      <c r="C30" s="35">
        <v>0</v>
      </c>
      <c r="D30" s="63">
        <v>6</v>
      </c>
      <c r="E30" s="35">
        <v>39</v>
      </c>
      <c r="F30" s="35">
        <v>119</v>
      </c>
      <c r="G30" s="35">
        <v>35</v>
      </c>
      <c r="H30" s="35">
        <v>127</v>
      </c>
      <c r="I30" s="35">
        <v>96</v>
      </c>
      <c r="J30" s="35">
        <v>137</v>
      </c>
      <c r="K30" s="35">
        <v>28</v>
      </c>
      <c r="L30" s="35">
        <v>45</v>
      </c>
      <c r="M30" s="35">
        <v>3</v>
      </c>
      <c r="N30" s="35">
        <v>649</v>
      </c>
    </row>
    <row r="31" spans="1:14" ht="12.75" customHeight="1" x14ac:dyDescent="0.2">
      <c r="A31" s="35" t="s">
        <v>56</v>
      </c>
      <c r="B31" s="35">
        <v>15</v>
      </c>
      <c r="C31" s="35">
        <v>0</v>
      </c>
      <c r="D31" s="63">
        <v>10</v>
      </c>
      <c r="E31" s="35">
        <v>58</v>
      </c>
      <c r="F31" s="35">
        <v>22</v>
      </c>
      <c r="G31" s="35">
        <v>8</v>
      </c>
      <c r="H31" s="35">
        <v>12</v>
      </c>
      <c r="I31" s="35">
        <v>68</v>
      </c>
      <c r="J31" s="35">
        <v>11</v>
      </c>
      <c r="K31" s="35">
        <v>2</v>
      </c>
      <c r="L31" s="35">
        <v>16</v>
      </c>
      <c r="M31" s="35">
        <v>6</v>
      </c>
      <c r="N31" s="35">
        <v>228</v>
      </c>
    </row>
    <row r="32" spans="1:14" ht="12.75" customHeight="1" x14ac:dyDescent="0.2">
      <c r="A32" s="35" t="s">
        <v>57</v>
      </c>
      <c r="B32" s="35">
        <v>34</v>
      </c>
      <c r="C32" s="35">
        <v>14</v>
      </c>
      <c r="D32" s="63">
        <v>12</v>
      </c>
      <c r="E32" s="35">
        <v>29</v>
      </c>
      <c r="F32" s="35">
        <v>42</v>
      </c>
      <c r="G32" s="35">
        <v>25</v>
      </c>
      <c r="H32" s="35">
        <v>50</v>
      </c>
      <c r="I32" s="35">
        <v>22</v>
      </c>
      <c r="J32" s="35">
        <v>44</v>
      </c>
      <c r="K32" s="35">
        <v>58</v>
      </c>
      <c r="L32" s="35">
        <v>3</v>
      </c>
      <c r="M32" s="35">
        <v>10</v>
      </c>
      <c r="N32" s="35">
        <v>343</v>
      </c>
    </row>
    <row r="33" spans="1:14" ht="12.75" customHeight="1" x14ac:dyDescent="0.2">
      <c r="A33" s="35" t="s">
        <v>58</v>
      </c>
      <c r="B33" s="35">
        <v>1</v>
      </c>
      <c r="C33" s="35">
        <v>16</v>
      </c>
      <c r="D33" s="63">
        <v>12</v>
      </c>
      <c r="E33" s="35">
        <v>1</v>
      </c>
      <c r="F33" s="35">
        <v>24</v>
      </c>
      <c r="G33" s="35">
        <v>32</v>
      </c>
      <c r="H33" s="35">
        <v>0</v>
      </c>
      <c r="I33" s="35">
        <v>10</v>
      </c>
      <c r="J33" s="35">
        <v>24</v>
      </c>
      <c r="K33" s="35">
        <v>15</v>
      </c>
      <c r="L33" s="35">
        <v>6</v>
      </c>
      <c r="M33" s="35">
        <v>62</v>
      </c>
      <c r="N33" s="35">
        <v>203</v>
      </c>
    </row>
    <row r="34" spans="1:14" ht="12.75" customHeight="1" x14ac:dyDescent="0.2">
      <c r="A34" s="35" t="s">
        <v>59</v>
      </c>
      <c r="B34" s="35">
        <v>0</v>
      </c>
      <c r="C34" s="35">
        <v>20</v>
      </c>
      <c r="D34" s="63">
        <v>8</v>
      </c>
      <c r="E34" s="35">
        <v>11</v>
      </c>
      <c r="F34" s="35">
        <v>22</v>
      </c>
      <c r="G34" s="35">
        <v>7</v>
      </c>
      <c r="H34" s="35">
        <v>42</v>
      </c>
      <c r="I34" s="35">
        <v>125</v>
      </c>
      <c r="J34" s="35">
        <v>80</v>
      </c>
      <c r="K34" s="35">
        <v>60</v>
      </c>
      <c r="L34" s="35">
        <v>14</v>
      </c>
      <c r="M34" s="35">
        <v>8</v>
      </c>
      <c r="N34" s="35">
        <v>397</v>
      </c>
    </row>
    <row r="35" spans="1:14" ht="12.75" customHeight="1" x14ac:dyDescent="0.2">
      <c r="A35" s="35" t="s">
        <v>60</v>
      </c>
      <c r="B35" s="35">
        <v>4</v>
      </c>
      <c r="C35" s="35">
        <v>2</v>
      </c>
      <c r="D35" s="63">
        <v>131</v>
      </c>
      <c r="E35" s="35">
        <v>8</v>
      </c>
      <c r="F35" s="35">
        <v>68</v>
      </c>
      <c r="G35" s="35">
        <v>73</v>
      </c>
      <c r="H35" s="35">
        <v>167</v>
      </c>
      <c r="I35" s="35">
        <v>39</v>
      </c>
      <c r="J35" s="35">
        <v>98</v>
      </c>
      <c r="K35" s="35">
        <v>42</v>
      </c>
      <c r="L35" s="35">
        <v>14</v>
      </c>
      <c r="M35" s="35">
        <v>28</v>
      </c>
      <c r="N35" s="35">
        <v>674</v>
      </c>
    </row>
    <row r="36" spans="1:14" ht="12.75" customHeight="1" x14ac:dyDescent="0.2">
      <c r="A36" s="35" t="s">
        <v>61</v>
      </c>
      <c r="B36" s="35">
        <v>25</v>
      </c>
      <c r="C36" s="35">
        <v>0</v>
      </c>
      <c r="D36" s="63">
        <v>14</v>
      </c>
      <c r="E36" s="35">
        <v>127</v>
      </c>
      <c r="F36" s="35">
        <v>37</v>
      </c>
      <c r="G36" s="35">
        <v>56</v>
      </c>
      <c r="H36" s="35">
        <v>115</v>
      </c>
      <c r="I36" s="35">
        <v>107</v>
      </c>
      <c r="J36" s="35">
        <v>100</v>
      </c>
      <c r="K36" s="35">
        <v>43</v>
      </c>
      <c r="L36" s="35">
        <v>12</v>
      </c>
      <c r="M36" s="35">
        <v>38</v>
      </c>
      <c r="N36" s="35">
        <v>674</v>
      </c>
    </row>
    <row r="37" spans="1:14" ht="12.75" customHeight="1" x14ac:dyDescent="0.2">
      <c r="A37" s="35" t="s">
        <v>62</v>
      </c>
      <c r="B37" s="35">
        <v>17</v>
      </c>
      <c r="C37" s="35">
        <v>24</v>
      </c>
      <c r="D37" s="63">
        <v>8</v>
      </c>
      <c r="E37" s="35">
        <v>26</v>
      </c>
      <c r="F37" s="35">
        <v>39</v>
      </c>
      <c r="G37" s="35">
        <v>72</v>
      </c>
      <c r="H37" s="35">
        <v>21</v>
      </c>
      <c r="I37" s="35">
        <v>9</v>
      </c>
      <c r="J37" s="35">
        <v>19</v>
      </c>
      <c r="K37" s="35">
        <v>13</v>
      </c>
      <c r="L37" s="35">
        <v>14</v>
      </c>
      <c r="M37" s="35">
        <v>34</v>
      </c>
      <c r="N37" s="35">
        <v>296</v>
      </c>
    </row>
    <row r="38" spans="1:14" ht="12.75" customHeight="1" x14ac:dyDescent="0.2">
      <c r="A38" s="35" t="s">
        <v>63</v>
      </c>
      <c r="B38" s="38">
        <f>B40-SUM(B7:B37)</f>
        <v>139</v>
      </c>
      <c r="C38" s="38">
        <f t="shared" ref="C38:M38" si="0">C40-SUM(C7:C37)</f>
        <v>81</v>
      </c>
      <c r="D38" s="38">
        <f t="shared" si="0"/>
        <v>270</v>
      </c>
      <c r="E38" s="38">
        <f t="shared" si="0"/>
        <v>627</v>
      </c>
      <c r="F38" s="38">
        <f t="shared" si="0"/>
        <v>281</v>
      </c>
      <c r="G38" s="38">
        <f t="shared" si="0"/>
        <v>1286</v>
      </c>
      <c r="H38" s="38">
        <f t="shared" si="0"/>
        <v>933</v>
      </c>
      <c r="I38" s="38">
        <f t="shared" si="0"/>
        <v>513</v>
      </c>
      <c r="J38" s="38">
        <f t="shared" si="0"/>
        <v>325</v>
      </c>
      <c r="K38" s="38">
        <f t="shared" si="0"/>
        <v>545</v>
      </c>
      <c r="L38" s="38">
        <f t="shared" si="0"/>
        <v>229</v>
      </c>
      <c r="M38" s="38">
        <f t="shared" si="0"/>
        <v>175</v>
      </c>
      <c r="N38" s="38">
        <v>5404</v>
      </c>
    </row>
    <row r="39" spans="1:14" ht="12.75" customHeight="1" x14ac:dyDescent="0.2">
      <c r="A39" s="39" t="s">
        <v>64</v>
      </c>
      <c r="B39" s="39">
        <v>4848</v>
      </c>
      <c r="C39" s="39">
        <v>5613</v>
      </c>
      <c r="D39" s="39">
        <v>6552</v>
      </c>
      <c r="E39" s="39">
        <v>12361</v>
      </c>
      <c r="F39" s="39">
        <v>15333</v>
      </c>
      <c r="G39" s="39">
        <v>13052</v>
      </c>
      <c r="H39" s="39">
        <v>18273</v>
      </c>
      <c r="I39" s="39">
        <v>20726</v>
      </c>
      <c r="J39" s="39">
        <v>10456</v>
      </c>
      <c r="K39" s="39">
        <v>10715</v>
      </c>
      <c r="L39" s="39">
        <v>6151</v>
      </c>
      <c r="M39" s="39">
        <v>7775</v>
      </c>
      <c r="N39" s="40">
        <v>131855</v>
      </c>
    </row>
    <row r="40" spans="1:14" ht="12.75" customHeight="1" x14ac:dyDescent="0.2">
      <c r="A40" s="41" t="s">
        <v>65</v>
      </c>
      <c r="B40" s="42">
        <v>8889</v>
      </c>
      <c r="C40" s="42">
        <v>13332</v>
      </c>
      <c r="D40" s="42">
        <v>15373</v>
      </c>
      <c r="E40" s="42">
        <v>25498</v>
      </c>
      <c r="F40" s="42">
        <v>28339</v>
      </c>
      <c r="G40" s="42">
        <v>22605</v>
      </c>
      <c r="H40" s="42">
        <v>42817</v>
      </c>
      <c r="I40" s="42">
        <v>40950</v>
      </c>
      <c r="J40" s="42">
        <v>21415</v>
      </c>
      <c r="K40" s="42">
        <v>21973</v>
      </c>
      <c r="L40" s="42">
        <v>15565</v>
      </c>
      <c r="M40" s="42">
        <v>15205</v>
      </c>
      <c r="N40" s="43">
        <v>271961</v>
      </c>
    </row>
    <row r="41" spans="1:14" x14ac:dyDescent="0.2">
      <c r="A41" s="44" t="s">
        <v>66</v>
      </c>
      <c r="C41" s="45"/>
      <c r="D41" s="50"/>
      <c r="E41" s="45"/>
      <c r="F41" s="45"/>
      <c r="G41" s="45"/>
      <c r="N41" s="46" t="s">
        <v>67</v>
      </c>
    </row>
    <row r="42" spans="1:14" x14ac:dyDescent="0.2">
      <c r="A42" s="47"/>
      <c r="C42" s="45"/>
      <c r="D42" s="50"/>
      <c r="E42" s="45"/>
      <c r="F42" s="45"/>
      <c r="G42" s="45"/>
      <c r="N42" s="48" t="s">
        <v>68</v>
      </c>
    </row>
    <row r="43" spans="1:14" x14ac:dyDescent="0.2">
      <c r="D43" s="50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N43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102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33" t="s">
        <v>32</v>
      </c>
      <c r="B7" s="34">
        <v>33550</v>
      </c>
      <c r="C7" s="35">
        <v>41012</v>
      </c>
      <c r="D7" s="63">
        <v>45190</v>
      </c>
      <c r="E7" s="35">
        <v>53372</v>
      </c>
      <c r="F7" s="35">
        <v>55755</v>
      </c>
      <c r="G7" s="35">
        <v>47289</v>
      </c>
      <c r="H7" s="35">
        <v>74245</v>
      </c>
      <c r="I7" s="35">
        <v>59313</v>
      </c>
      <c r="J7" s="35">
        <v>52160</v>
      </c>
      <c r="K7" s="35">
        <v>53893</v>
      </c>
      <c r="L7" s="35">
        <v>43206</v>
      </c>
      <c r="M7" s="35">
        <v>32815</v>
      </c>
      <c r="N7" s="36">
        <v>591800</v>
      </c>
    </row>
    <row r="8" spans="1:14" ht="12.75" customHeight="1" x14ac:dyDescent="0.2">
      <c r="A8" s="35" t="s">
        <v>33</v>
      </c>
      <c r="B8" s="34">
        <v>6304</v>
      </c>
      <c r="C8" s="35">
        <v>7123</v>
      </c>
      <c r="D8" s="63">
        <v>8405</v>
      </c>
      <c r="E8" s="35">
        <v>8590</v>
      </c>
      <c r="F8" s="35">
        <v>10800</v>
      </c>
      <c r="G8" s="35">
        <v>12346</v>
      </c>
      <c r="H8" s="35">
        <v>13275</v>
      </c>
      <c r="I8" s="35">
        <v>10654</v>
      </c>
      <c r="J8" s="35">
        <v>9997</v>
      </c>
      <c r="K8" s="35">
        <v>9640</v>
      </c>
      <c r="L8" s="35">
        <v>7134</v>
      </c>
      <c r="M8" s="35">
        <v>6076</v>
      </c>
      <c r="N8" s="36">
        <v>110344</v>
      </c>
    </row>
    <row r="9" spans="1:14" ht="12.75" customHeight="1" x14ac:dyDescent="0.2">
      <c r="A9" s="35" t="s">
        <v>34</v>
      </c>
      <c r="B9" s="34">
        <v>5053</v>
      </c>
      <c r="C9" s="35">
        <v>4650</v>
      </c>
      <c r="D9" s="63">
        <v>6299</v>
      </c>
      <c r="E9" s="35">
        <v>5905</v>
      </c>
      <c r="F9" s="35">
        <v>6172</v>
      </c>
      <c r="G9" s="35">
        <v>7833</v>
      </c>
      <c r="H9" s="35">
        <v>5518</v>
      </c>
      <c r="I9" s="35">
        <v>6625</v>
      </c>
      <c r="J9" s="35">
        <v>7438</v>
      </c>
      <c r="K9" s="35">
        <v>7448</v>
      </c>
      <c r="L9" s="35">
        <v>5856</v>
      </c>
      <c r="M9" s="35">
        <v>6094</v>
      </c>
      <c r="N9" s="36">
        <v>74891</v>
      </c>
    </row>
    <row r="10" spans="1:14" ht="12.75" customHeight="1" x14ac:dyDescent="0.2">
      <c r="A10" s="35" t="s">
        <v>35</v>
      </c>
      <c r="B10" s="34">
        <v>7498</v>
      </c>
      <c r="C10" s="35">
        <v>8500</v>
      </c>
      <c r="D10" s="63">
        <v>8925</v>
      </c>
      <c r="E10" s="35">
        <v>10593</v>
      </c>
      <c r="F10" s="35">
        <v>10156</v>
      </c>
      <c r="G10" s="35">
        <v>9571</v>
      </c>
      <c r="H10" s="35">
        <v>9759</v>
      </c>
      <c r="I10" s="35">
        <v>12439</v>
      </c>
      <c r="J10" s="35">
        <v>9184</v>
      </c>
      <c r="K10" s="35">
        <v>9944</v>
      </c>
      <c r="L10" s="35">
        <v>6960</v>
      </c>
      <c r="M10" s="35">
        <v>6243</v>
      </c>
      <c r="N10" s="36">
        <v>109772</v>
      </c>
    </row>
    <row r="11" spans="1:14" ht="12.75" customHeight="1" x14ac:dyDescent="0.2">
      <c r="A11" s="35" t="s">
        <v>36</v>
      </c>
      <c r="B11" s="34">
        <v>4091</v>
      </c>
      <c r="C11" s="35">
        <v>4462</v>
      </c>
      <c r="D11" s="63">
        <v>5309</v>
      </c>
      <c r="E11" s="35">
        <v>5522</v>
      </c>
      <c r="F11" s="35">
        <v>6217</v>
      </c>
      <c r="G11" s="35">
        <v>7835</v>
      </c>
      <c r="H11" s="35">
        <v>10317</v>
      </c>
      <c r="I11" s="35">
        <v>10216</v>
      </c>
      <c r="J11" s="35">
        <v>7363</v>
      </c>
      <c r="K11" s="35">
        <v>6033</v>
      </c>
      <c r="L11" s="35">
        <v>4473</v>
      </c>
      <c r="M11" s="35">
        <v>4757</v>
      </c>
      <c r="N11" s="36">
        <v>76595</v>
      </c>
    </row>
    <row r="12" spans="1:14" ht="12.75" customHeight="1" x14ac:dyDescent="0.2">
      <c r="A12" s="35" t="s">
        <v>37</v>
      </c>
      <c r="B12" s="34">
        <v>465</v>
      </c>
      <c r="C12" s="35">
        <v>477</v>
      </c>
      <c r="D12" s="63">
        <v>625</v>
      </c>
      <c r="E12" s="35">
        <v>1082</v>
      </c>
      <c r="F12" s="35">
        <v>1261</v>
      </c>
      <c r="G12" s="35">
        <v>813</v>
      </c>
      <c r="H12" s="35">
        <v>552</v>
      </c>
      <c r="I12" s="35">
        <v>898</v>
      </c>
      <c r="J12" s="35">
        <v>734</v>
      </c>
      <c r="K12" s="35">
        <v>764</v>
      </c>
      <c r="L12" s="35">
        <v>577</v>
      </c>
      <c r="M12" s="35">
        <v>559</v>
      </c>
      <c r="N12" s="36">
        <v>8807</v>
      </c>
    </row>
    <row r="13" spans="1:14" ht="12.75" customHeight="1" x14ac:dyDescent="0.2">
      <c r="A13" s="35" t="s">
        <v>38</v>
      </c>
      <c r="B13" s="34">
        <v>306</v>
      </c>
      <c r="C13" s="35">
        <v>574</v>
      </c>
      <c r="D13" s="63">
        <v>516</v>
      </c>
      <c r="E13" s="35">
        <v>401</v>
      </c>
      <c r="F13" s="35">
        <v>394</v>
      </c>
      <c r="G13" s="35">
        <v>614</v>
      </c>
      <c r="H13" s="35">
        <v>462</v>
      </c>
      <c r="I13" s="35">
        <v>350</v>
      </c>
      <c r="J13" s="35">
        <v>420</v>
      </c>
      <c r="K13" s="35">
        <v>450</v>
      </c>
      <c r="L13" s="35">
        <v>280</v>
      </c>
      <c r="M13" s="35">
        <v>356</v>
      </c>
      <c r="N13" s="36">
        <v>5123</v>
      </c>
    </row>
    <row r="14" spans="1:14" ht="12.75" customHeight="1" x14ac:dyDescent="0.2">
      <c r="A14" s="35" t="s">
        <v>39</v>
      </c>
      <c r="B14" s="34">
        <v>357</v>
      </c>
      <c r="C14" s="35">
        <v>399</v>
      </c>
      <c r="D14" s="63">
        <v>658</v>
      </c>
      <c r="E14" s="35">
        <v>532</v>
      </c>
      <c r="F14" s="35">
        <v>637</v>
      </c>
      <c r="G14" s="35">
        <v>557</v>
      </c>
      <c r="H14" s="35">
        <v>681</v>
      </c>
      <c r="I14" s="35">
        <v>447</v>
      </c>
      <c r="J14" s="35">
        <v>463</v>
      </c>
      <c r="K14" s="35">
        <v>652</v>
      </c>
      <c r="L14" s="35">
        <v>440</v>
      </c>
      <c r="M14" s="35">
        <v>250</v>
      </c>
      <c r="N14" s="36">
        <v>6073</v>
      </c>
    </row>
    <row r="15" spans="1:14" ht="12.75" customHeight="1" x14ac:dyDescent="0.2">
      <c r="A15" s="35" t="s">
        <v>40</v>
      </c>
      <c r="B15" s="34">
        <v>439</v>
      </c>
      <c r="C15" s="35">
        <v>453</v>
      </c>
      <c r="D15" s="63">
        <v>597</v>
      </c>
      <c r="E15" s="35">
        <v>593</v>
      </c>
      <c r="F15" s="35">
        <v>560</v>
      </c>
      <c r="G15" s="35">
        <v>726</v>
      </c>
      <c r="H15" s="35">
        <v>628</v>
      </c>
      <c r="I15" s="35">
        <v>404</v>
      </c>
      <c r="J15" s="35">
        <v>768</v>
      </c>
      <c r="K15" s="35">
        <v>712</v>
      </c>
      <c r="L15" s="35">
        <v>597</v>
      </c>
      <c r="M15" s="35">
        <v>391</v>
      </c>
      <c r="N15" s="36">
        <v>6868</v>
      </c>
    </row>
    <row r="16" spans="1:14" ht="12.75" customHeight="1" x14ac:dyDescent="0.2">
      <c r="A16" s="35" t="s">
        <v>41</v>
      </c>
      <c r="B16" s="34">
        <v>250</v>
      </c>
      <c r="C16" s="35">
        <v>256</v>
      </c>
      <c r="D16" s="63">
        <v>313</v>
      </c>
      <c r="E16" s="35">
        <v>300</v>
      </c>
      <c r="F16" s="35">
        <v>350</v>
      </c>
      <c r="G16" s="35">
        <v>399</v>
      </c>
      <c r="H16" s="35">
        <v>227</v>
      </c>
      <c r="I16" s="35">
        <v>168</v>
      </c>
      <c r="J16" s="35">
        <v>441</v>
      </c>
      <c r="K16" s="35">
        <v>374</v>
      </c>
      <c r="L16" s="35">
        <v>356</v>
      </c>
      <c r="M16" s="35">
        <v>256</v>
      </c>
      <c r="N16" s="36">
        <v>3690</v>
      </c>
    </row>
    <row r="17" spans="1:14" ht="12.75" customHeight="1" x14ac:dyDescent="0.2">
      <c r="A17" s="35" t="s">
        <v>42</v>
      </c>
      <c r="B17" s="34">
        <v>1585</v>
      </c>
      <c r="C17" s="35">
        <v>1940</v>
      </c>
      <c r="D17" s="63">
        <v>3045</v>
      </c>
      <c r="E17" s="35">
        <v>2535</v>
      </c>
      <c r="F17" s="35">
        <v>2440</v>
      </c>
      <c r="G17" s="35">
        <v>2553</v>
      </c>
      <c r="H17" s="35">
        <v>2290</v>
      </c>
      <c r="I17" s="35">
        <v>3452</v>
      </c>
      <c r="J17" s="35">
        <v>2640</v>
      </c>
      <c r="K17" s="35">
        <v>2431</v>
      </c>
      <c r="L17" s="35">
        <v>1719</v>
      </c>
      <c r="M17" s="35">
        <v>1402</v>
      </c>
      <c r="N17" s="36">
        <v>28032</v>
      </c>
    </row>
    <row r="18" spans="1:14" ht="12.75" customHeight="1" x14ac:dyDescent="0.2">
      <c r="A18" s="35" t="s">
        <v>43</v>
      </c>
      <c r="B18" s="34">
        <v>1305</v>
      </c>
      <c r="C18" s="35">
        <v>1400</v>
      </c>
      <c r="D18" s="63">
        <v>2122</v>
      </c>
      <c r="E18" s="35">
        <v>1973</v>
      </c>
      <c r="F18" s="35">
        <v>2063</v>
      </c>
      <c r="G18" s="35">
        <v>2791</v>
      </c>
      <c r="H18" s="35">
        <v>2381</v>
      </c>
      <c r="I18" s="35">
        <v>2521</v>
      </c>
      <c r="J18" s="35">
        <v>2325</v>
      </c>
      <c r="K18" s="35">
        <v>1914</v>
      </c>
      <c r="L18" s="35">
        <v>1273</v>
      </c>
      <c r="M18" s="35">
        <v>1240</v>
      </c>
      <c r="N18" s="36">
        <v>23308</v>
      </c>
    </row>
    <row r="19" spans="1:14" ht="12.75" customHeight="1" x14ac:dyDescent="0.2">
      <c r="A19" s="35" t="s">
        <v>44</v>
      </c>
      <c r="B19" s="34">
        <v>953</v>
      </c>
      <c r="C19" s="35">
        <v>788</v>
      </c>
      <c r="D19" s="63">
        <v>1277</v>
      </c>
      <c r="E19" s="35">
        <v>801</v>
      </c>
      <c r="F19" s="35">
        <v>1324</v>
      </c>
      <c r="G19" s="35">
        <v>1488</v>
      </c>
      <c r="H19" s="35">
        <v>767</v>
      </c>
      <c r="I19" s="35">
        <v>1006</v>
      </c>
      <c r="J19" s="35">
        <v>995</v>
      </c>
      <c r="K19" s="35">
        <v>780</v>
      </c>
      <c r="L19" s="35">
        <v>852</v>
      </c>
      <c r="M19" s="35">
        <v>442</v>
      </c>
      <c r="N19" s="36">
        <v>11473</v>
      </c>
    </row>
    <row r="20" spans="1:14" ht="12.75" customHeight="1" x14ac:dyDescent="0.2">
      <c r="A20" s="35" t="s">
        <v>45</v>
      </c>
      <c r="B20" s="34">
        <v>245</v>
      </c>
      <c r="C20" s="35">
        <v>208</v>
      </c>
      <c r="D20" s="63">
        <v>300</v>
      </c>
      <c r="E20" s="35">
        <v>391</v>
      </c>
      <c r="F20" s="35">
        <v>174</v>
      </c>
      <c r="G20" s="35">
        <v>354</v>
      </c>
      <c r="H20" s="35">
        <v>163</v>
      </c>
      <c r="I20" s="35">
        <v>186</v>
      </c>
      <c r="J20" s="35">
        <v>214</v>
      </c>
      <c r="K20" s="35">
        <v>237</v>
      </c>
      <c r="L20" s="35">
        <v>252</v>
      </c>
      <c r="M20" s="35">
        <v>209</v>
      </c>
      <c r="N20" s="36">
        <v>2933</v>
      </c>
    </row>
    <row r="21" spans="1:14" ht="12.75" customHeight="1" x14ac:dyDescent="0.2">
      <c r="A21" s="35" t="s">
        <v>46</v>
      </c>
      <c r="B21" s="34">
        <v>493</v>
      </c>
      <c r="C21" s="35">
        <v>473</v>
      </c>
      <c r="D21" s="63">
        <v>552</v>
      </c>
      <c r="E21" s="35">
        <v>619</v>
      </c>
      <c r="F21" s="35">
        <v>521</v>
      </c>
      <c r="G21" s="35">
        <v>404</v>
      </c>
      <c r="H21" s="35">
        <v>417</v>
      </c>
      <c r="I21" s="35">
        <v>420</v>
      </c>
      <c r="J21" s="35">
        <v>518</v>
      </c>
      <c r="K21" s="35">
        <v>374</v>
      </c>
      <c r="L21" s="35">
        <v>352</v>
      </c>
      <c r="M21" s="35">
        <v>274</v>
      </c>
      <c r="N21" s="36">
        <v>5417</v>
      </c>
    </row>
    <row r="22" spans="1:14" ht="12.75" customHeight="1" x14ac:dyDescent="0.2">
      <c r="A22" s="35" t="s">
        <v>47</v>
      </c>
      <c r="B22" s="34">
        <v>968</v>
      </c>
      <c r="C22" s="35">
        <v>1175</v>
      </c>
      <c r="D22" s="63">
        <v>1534</v>
      </c>
      <c r="E22" s="35">
        <v>1553</v>
      </c>
      <c r="F22" s="35">
        <v>1765</v>
      </c>
      <c r="G22" s="35">
        <v>1686</v>
      </c>
      <c r="H22" s="35">
        <v>1480</v>
      </c>
      <c r="I22" s="35">
        <v>1355</v>
      </c>
      <c r="J22" s="35">
        <v>1342</v>
      </c>
      <c r="K22" s="35">
        <v>1206</v>
      </c>
      <c r="L22" s="35">
        <v>1100</v>
      </c>
      <c r="M22" s="35">
        <v>813</v>
      </c>
      <c r="N22" s="36">
        <v>15977</v>
      </c>
    </row>
    <row r="23" spans="1:14" ht="12.75" customHeight="1" x14ac:dyDescent="0.2">
      <c r="A23" s="35" t="s">
        <v>48</v>
      </c>
      <c r="B23" s="34">
        <v>503</v>
      </c>
      <c r="C23" s="35">
        <v>492</v>
      </c>
      <c r="D23" s="63">
        <v>715</v>
      </c>
      <c r="E23" s="35">
        <v>651</v>
      </c>
      <c r="F23" s="35">
        <v>723</v>
      </c>
      <c r="G23" s="35">
        <v>737</v>
      </c>
      <c r="H23" s="35">
        <v>563</v>
      </c>
      <c r="I23" s="35">
        <v>679</v>
      </c>
      <c r="J23" s="35">
        <v>720</v>
      </c>
      <c r="K23" s="35">
        <v>872</v>
      </c>
      <c r="L23" s="35">
        <v>628</v>
      </c>
      <c r="M23" s="35">
        <v>187</v>
      </c>
      <c r="N23" s="36">
        <v>7470</v>
      </c>
    </row>
    <row r="24" spans="1:14" ht="12.75" customHeight="1" x14ac:dyDescent="0.2">
      <c r="A24" s="35" t="s">
        <v>49</v>
      </c>
      <c r="B24" s="34">
        <v>139</v>
      </c>
      <c r="C24" s="35">
        <v>195</v>
      </c>
      <c r="D24" s="63">
        <v>255</v>
      </c>
      <c r="E24" s="35">
        <v>525</v>
      </c>
      <c r="F24" s="35">
        <v>677</v>
      </c>
      <c r="G24" s="35">
        <v>476</v>
      </c>
      <c r="H24" s="35">
        <v>878</v>
      </c>
      <c r="I24" s="35">
        <v>572</v>
      </c>
      <c r="J24" s="35">
        <v>448</v>
      </c>
      <c r="K24" s="35">
        <v>352</v>
      </c>
      <c r="L24" s="35">
        <v>170</v>
      </c>
      <c r="M24" s="35">
        <v>200</v>
      </c>
      <c r="N24" s="36">
        <v>4887</v>
      </c>
    </row>
    <row r="25" spans="1:14" ht="12.75" customHeight="1" x14ac:dyDescent="0.2">
      <c r="A25" s="35" t="s">
        <v>50</v>
      </c>
      <c r="B25" s="34">
        <v>315</v>
      </c>
      <c r="C25" s="35">
        <v>333</v>
      </c>
      <c r="D25" s="63">
        <v>505</v>
      </c>
      <c r="E25" s="35">
        <v>888</v>
      </c>
      <c r="F25" s="35">
        <v>467</v>
      </c>
      <c r="G25" s="35">
        <v>499</v>
      </c>
      <c r="H25" s="35">
        <v>493</v>
      </c>
      <c r="I25" s="35">
        <v>592</v>
      </c>
      <c r="J25" s="35">
        <v>637</v>
      </c>
      <c r="K25" s="35">
        <v>426</v>
      </c>
      <c r="L25" s="35">
        <v>415</v>
      </c>
      <c r="M25" s="35">
        <v>227</v>
      </c>
      <c r="N25" s="36">
        <v>5797</v>
      </c>
    </row>
    <row r="26" spans="1:14" ht="12.75" customHeight="1" x14ac:dyDescent="0.2">
      <c r="A26" s="35" t="s">
        <v>51</v>
      </c>
      <c r="B26" s="35">
        <v>308</v>
      </c>
      <c r="C26" s="35">
        <v>312</v>
      </c>
      <c r="D26" s="63">
        <v>562</v>
      </c>
      <c r="E26" s="35">
        <v>672</v>
      </c>
      <c r="F26" s="35">
        <v>400</v>
      </c>
      <c r="G26" s="35">
        <v>564</v>
      </c>
      <c r="H26" s="35">
        <v>390</v>
      </c>
      <c r="I26" s="35">
        <v>307</v>
      </c>
      <c r="J26" s="35">
        <v>504</v>
      </c>
      <c r="K26" s="35">
        <v>593</v>
      </c>
      <c r="L26" s="35">
        <v>385</v>
      </c>
      <c r="M26" s="35">
        <v>239</v>
      </c>
      <c r="N26" s="35">
        <v>5236</v>
      </c>
    </row>
    <row r="27" spans="1:14" ht="12.75" customHeight="1" x14ac:dyDescent="0.2">
      <c r="A27" s="35" t="s">
        <v>52</v>
      </c>
      <c r="B27" s="35">
        <v>1067</v>
      </c>
      <c r="C27" s="35">
        <v>1115</v>
      </c>
      <c r="D27" s="63">
        <v>1650</v>
      </c>
      <c r="E27" s="35">
        <v>1928</v>
      </c>
      <c r="F27" s="35">
        <v>1936</v>
      </c>
      <c r="G27" s="35">
        <v>2032</v>
      </c>
      <c r="H27" s="35">
        <v>2470</v>
      </c>
      <c r="I27" s="35">
        <v>2106</v>
      </c>
      <c r="J27" s="35">
        <v>1935</v>
      </c>
      <c r="K27" s="35">
        <v>2094</v>
      </c>
      <c r="L27" s="35">
        <v>1878</v>
      </c>
      <c r="M27" s="35">
        <v>1156</v>
      </c>
      <c r="N27" s="35">
        <v>21367</v>
      </c>
    </row>
    <row r="28" spans="1:14" ht="12.75" customHeight="1" x14ac:dyDescent="0.2">
      <c r="A28" s="35" t="s">
        <v>53</v>
      </c>
      <c r="B28" s="35">
        <v>505</v>
      </c>
      <c r="C28" s="35">
        <v>424</v>
      </c>
      <c r="D28" s="63">
        <v>476</v>
      </c>
      <c r="E28" s="35">
        <v>564</v>
      </c>
      <c r="F28" s="35">
        <v>909</v>
      </c>
      <c r="G28" s="35">
        <v>657</v>
      </c>
      <c r="H28" s="35">
        <v>473</v>
      </c>
      <c r="I28" s="35">
        <v>537</v>
      </c>
      <c r="J28" s="35">
        <v>618</v>
      </c>
      <c r="K28" s="35">
        <v>496</v>
      </c>
      <c r="L28" s="35">
        <v>419</v>
      </c>
      <c r="M28" s="35">
        <v>325</v>
      </c>
      <c r="N28" s="35">
        <v>6403</v>
      </c>
    </row>
    <row r="29" spans="1:14" ht="12.75" customHeight="1" x14ac:dyDescent="0.2">
      <c r="A29" s="35" t="s">
        <v>54</v>
      </c>
      <c r="B29" s="35">
        <v>3722</v>
      </c>
      <c r="C29" s="35">
        <v>3962</v>
      </c>
      <c r="D29" s="63">
        <v>4830</v>
      </c>
      <c r="E29" s="35">
        <v>4393</v>
      </c>
      <c r="F29" s="35">
        <v>5212</v>
      </c>
      <c r="G29" s="35">
        <v>6654</v>
      </c>
      <c r="H29" s="35">
        <v>5466</v>
      </c>
      <c r="I29" s="35">
        <v>4359</v>
      </c>
      <c r="J29" s="35">
        <v>5961</v>
      </c>
      <c r="K29" s="35">
        <v>5500</v>
      </c>
      <c r="L29" s="35">
        <v>3619</v>
      </c>
      <c r="M29" s="35">
        <v>2720</v>
      </c>
      <c r="N29" s="35">
        <v>56398</v>
      </c>
    </row>
    <row r="30" spans="1:14" ht="12.75" customHeight="1" x14ac:dyDescent="0.2">
      <c r="A30" s="35" t="s">
        <v>55</v>
      </c>
      <c r="B30" s="35">
        <v>389</v>
      </c>
      <c r="C30" s="35">
        <v>386</v>
      </c>
      <c r="D30" s="63">
        <v>610</v>
      </c>
      <c r="E30" s="35">
        <v>807</v>
      </c>
      <c r="F30" s="35">
        <v>874</v>
      </c>
      <c r="G30" s="35">
        <v>1058</v>
      </c>
      <c r="H30" s="35">
        <v>983</v>
      </c>
      <c r="I30" s="35">
        <v>818</v>
      </c>
      <c r="J30" s="35">
        <v>892</v>
      </c>
      <c r="K30" s="35">
        <v>934</v>
      </c>
      <c r="L30" s="35">
        <v>967</v>
      </c>
      <c r="M30" s="35">
        <v>536</v>
      </c>
      <c r="N30" s="35">
        <v>9254</v>
      </c>
    </row>
    <row r="31" spans="1:14" ht="12.75" customHeight="1" x14ac:dyDescent="0.2">
      <c r="A31" s="35" t="s">
        <v>56</v>
      </c>
      <c r="B31" s="35">
        <v>414</v>
      </c>
      <c r="C31" s="35">
        <v>613</v>
      </c>
      <c r="D31" s="63">
        <v>659</v>
      </c>
      <c r="E31" s="35">
        <v>1823</v>
      </c>
      <c r="F31" s="35">
        <v>919</v>
      </c>
      <c r="G31" s="35">
        <v>1069</v>
      </c>
      <c r="H31" s="35">
        <v>804</v>
      </c>
      <c r="I31" s="35">
        <v>947</v>
      </c>
      <c r="J31" s="35">
        <v>971</v>
      </c>
      <c r="K31" s="35">
        <v>1072</v>
      </c>
      <c r="L31" s="35">
        <v>641</v>
      </c>
      <c r="M31" s="35">
        <v>692</v>
      </c>
      <c r="N31" s="35">
        <v>10624</v>
      </c>
    </row>
    <row r="32" spans="1:14" ht="12.75" customHeight="1" x14ac:dyDescent="0.2">
      <c r="A32" s="35" t="s">
        <v>57</v>
      </c>
      <c r="B32" s="35">
        <v>912</v>
      </c>
      <c r="C32" s="35">
        <v>778</v>
      </c>
      <c r="D32" s="63">
        <v>1293</v>
      </c>
      <c r="E32" s="35">
        <v>3323</v>
      </c>
      <c r="F32" s="35">
        <v>3459</v>
      </c>
      <c r="G32" s="35">
        <v>2404</v>
      </c>
      <c r="H32" s="35">
        <v>4150</v>
      </c>
      <c r="I32" s="35">
        <v>4175</v>
      </c>
      <c r="J32" s="35">
        <v>1567</v>
      </c>
      <c r="K32" s="35">
        <v>1807</v>
      </c>
      <c r="L32" s="35">
        <v>1383</v>
      </c>
      <c r="M32" s="35">
        <v>1204</v>
      </c>
      <c r="N32" s="35">
        <v>26455</v>
      </c>
    </row>
    <row r="33" spans="1:14" ht="12.75" customHeight="1" x14ac:dyDescent="0.2">
      <c r="A33" s="35" t="s">
        <v>58</v>
      </c>
      <c r="B33" s="35">
        <v>1834</v>
      </c>
      <c r="C33" s="35">
        <v>1587</v>
      </c>
      <c r="D33" s="63">
        <v>2092</v>
      </c>
      <c r="E33" s="35">
        <v>2400</v>
      </c>
      <c r="F33" s="35">
        <v>3526</v>
      </c>
      <c r="G33" s="35">
        <v>2523</v>
      </c>
      <c r="H33" s="35">
        <v>3312</v>
      </c>
      <c r="I33" s="35">
        <v>2530</v>
      </c>
      <c r="J33" s="35">
        <v>2512</v>
      </c>
      <c r="K33" s="35">
        <v>2040</v>
      </c>
      <c r="L33" s="35">
        <v>1959</v>
      </c>
      <c r="M33" s="35">
        <v>1717</v>
      </c>
      <c r="N33" s="35">
        <v>28032</v>
      </c>
    </row>
    <row r="34" spans="1:14" ht="12.75" customHeight="1" x14ac:dyDescent="0.2">
      <c r="A34" s="35" t="s">
        <v>59</v>
      </c>
      <c r="B34" s="35">
        <v>122</v>
      </c>
      <c r="C34" s="35">
        <v>158</v>
      </c>
      <c r="D34" s="63">
        <v>233</v>
      </c>
      <c r="E34" s="35">
        <v>424</v>
      </c>
      <c r="F34" s="35">
        <v>436</v>
      </c>
      <c r="G34" s="35">
        <v>414</v>
      </c>
      <c r="H34" s="35">
        <v>1212</v>
      </c>
      <c r="I34" s="35">
        <v>1931</v>
      </c>
      <c r="J34" s="35">
        <v>510</v>
      </c>
      <c r="K34" s="35">
        <v>462</v>
      </c>
      <c r="L34" s="35">
        <v>159</v>
      </c>
      <c r="M34" s="35">
        <v>179</v>
      </c>
      <c r="N34" s="35">
        <v>6240</v>
      </c>
    </row>
    <row r="35" spans="1:14" ht="12.75" customHeight="1" x14ac:dyDescent="0.2">
      <c r="A35" s="35" t="s">
        <v>60</v>
      </c>
      <c r="B35" s="35">
        <v>863</v>
      </c>
      <c r="C35" s="35">
        <v>843</v>
      </c>
      <c r="D35" s="63">
        <v>1231</v>
      </c>
      <c r="E35" s="35">
        <v>2005</v>
      </c>
      <c r="F35" s="35">
        <v>1767</v>
      </c>
      <c r="G35" s="35">
        <v>3031</v>
      </c>
      <c r="H35" s="35">
        <v>2864</v>
      </c>
      <c r="I35" s="35">
        <v>2801</v>
      </c>
      <c r="J35" s="35">
        <v>1703</v>
      </c>
      <c r="K35" s="35">
        <v>1282</v>
      </c>
      <c r="L35" s="35">
        <v>717</v>
      </c>
      <c r="M35" s="35">
        <v>457</v>
      </c>
      <c r="N35" s="35">
        <v>19564</v>
      </c>
    </row>
    <row r="36" spans="1:14" ht="12.75" customHeight="1" x14ac:dyDescent="0.2">
      <c r="A36" s="35" t="s">
        <v>61</v>
      </c>
      <c r="B36" s="35">
        <v>113</v>
      </c>
      <c r="C36" s="35">
        <v>102</v>
      </c>
      <c r="D36" s="63">
        <v>190</v>
      </c>
      <c r="E36" s="35">
        <v>306</v>
      </c>
      <c r="F36" s="35">
        <v>208</v>
      </c>
      <c r="G36" s="35">
        <v>374</v>
      </c>
      <c r="H36" s="35">
        <v>516</v>
      </c>
      <c r="I36" s="35">
        <v>292</v>
      </c>
      <c r="J36" s="35">
        <v>218</v>
      </c>
      <c r="K36" s="35">
        <v>213</v>
      </c>
      <c r="L36" s="35">
        <v>121</v>
      </c>
      <c r="M36" s="35">
        <v>149</v>
      </c>
      <c r="N36" s="35">
        <v>2802</v>
      </c>
    </row>
    <row r="37" spans="1:14" ht="12.75" customHeight="1" x14ac:dyDescent="0.2">
      <c r="A37" s="35" t="s">
        <v>62</v>
      </c>
      <c r="B37" s="35">
        <v>229</v>
      </c>
      <c r="C37" s="35">
        <v>198</v>
      </c>
      <c r="D37" s="63">
        <v>149</v>
      </c>
      <c r="E37" s="35">
        <v>299</v>
      </c>
      <c r="F37" s="35">
        <v>404</v>
      </c>
      <c r="G37" s="35">
        <v>424</v>
      </c>
      <c r="H37" s="35">
        <v>460</v>
      </c>
      <c r="I37" s="35">
        <v>236</v>
      </c>
      <c r="J37" s="35">
        <v>249</v>
      </c>
      <c r="K37" s="35">
        <v>237</v>
      </c>
      <c r="L37" s="35">
        <v>227</v>
      </c>
      <c r="M37" s="35">
        <v>146</v>
      </c>
      <c r="N37" s="35">
        <v>3258</v>
      </c>
    </row>
    <row r="38" spans="1:14" ht="12.75" customHeight="1" x14ac:dyDescent="0.2">
      <c r="A38" s="35" t="s">
        <v>63</v>
      </c>
      <c r="B38" s="38">
        <f>B40-SUM(B7:B37)</f>
        <v>4194</v>
      </c>
      <c r="C38" s="38">
        <f t="shared" ref="C38:M38" si="0">C40-SUM(C7:C37)</f>
        <v>5078</v>
      </c>
      <c r="D38" s="38">
        <f t="shared" si="0"/>
        <v>6159</v>
      </c>
      <c r="E38" s="38">
        <f t="shared" si="0"/>
        <v>7520</v>
      </c>
      <c r="F38" s="38">
        <f t="shared" si="0"/>
        <v>6423</v>
      </c>
      <c r="G38" s="38">
        <f t="shared" si="0"/>
        <v>5759</v>
      </c>
      <c r="H38" s="38">
        <f t="shared" si="0"/>
        <v>6657</v>
      </c>
      <c r="I38" s="38">
        <f t="shared" si="0"/>
        <v>6553</v>
      </c>
      <c r="J38" s="38">
        <f t="shared" si="0"/>
        <v>6732</v>
      </c>
      <c r="K38" s="38">
        <f t="shared" si="0"/>
        <v>7638</v>
      </c>
      <c r="L38" s="38">
        <f t="shared" si="0"/>
        <v>5973</v>
      </c>
      <c r="M38" s="38">
        <f t="shared" si="0"/>
        <v>5356</v>
      </c>
      <c r="N38" s="38">
        <v>74042</v>
      </c>
    </row>
    <row r="39" spans="1:14" ht="12.75" customHeight="1" x14ac:dyDescent="0.2">
      <c r="A39" s="39" t="s">
        <v>64</v>
      </c>
      <c r="B39" s="39">
        <v>45941</v>
      </c>
      <c r="C39" s="39">
        <v>49454</v>
      </c>
      <c r="D39" s="39">
        <v>62086</v>
      </c>
      <c r="E39" s="39">
        <v>69918</v>
      </c>
      <c r="F39" s="39">
        <v>73174</v>
      </c>
      <c r="G39" s="39">
        <v>78645</v>
      </c>
      <c r="H39" s="39">
        <v>80608</v>
      </c>
      <c r="I39" s="39">
        <v>80576</v>
      </c>
      <c r="J39" s="39">
        <v>71019</v>
      </c>
      <c r="K39" s="39">
        <v>68977</v>
      </c>
      <c r="L39" s="39">
        <v>51882</v>
      </c>
      <c r="M39" s="39">
        <v>44852</v>
      </c>
      <c r="N39" s="40">
        <v>777132</v>
      </c>
    </row>
    <row r="40" spans="1:14" ht="12.75" customHeight="1" x14ac:dyDescent="0.2">
      <c r="A40" s="41" t="s">
        <v>65</v>
      </c>
      <c r="B40" s="42">
        <v>79491</v>
      </c>
      <c r="C40" s="42">
        <v>90466</v>
      </c>
      <c r="D40" s="42">
        <v>107276</v>
      </c>
      <c r="E40" s="42">
        <v>123290</v>
      </c>
      <c r="F40" s="42">
        <v>128929</v>
      </c>
      <c r="G40" s="42">
        <v>125934</v>
      </c>
      <c r="H40" s="42">
        <v>154853</v>
      </c>
      <c r="I40" s="42">
        <v>139889</v>
      </c>
      <c r="J40" s="42">
        <v>123179</v>
      </c>
      <c r="K40" s="42">
        <v>122870</v>
      </c>
      <c r="L40" s="42">
        <v>95088</v>
      </c>
      <c r="M40" s="42">
        <v>77667</v>
      </c>
      <c r="N40" s="43">
        <v>1368932</v>
      </c>
    </row>
    <row r="41" spans="1:14" x14ac:dyDescent="0.2">
      <c r="A41" s="44" t="s">
        <v>66</v>
      </c>
      <c r="C41" s="45"/>
      <c r="D41" s="50"/>
      <c r="E41" s="45"/>
      <c r="F41" s="45"/>
      <c r="G41" s="45"/>
      <c r="N41" s="46" t="s">
        <v>67</v>
      </c>
    </row>
    <row r="42" spans="1:14" x14ac:dyDescent="0.2">
      <c r="A42" s="47"/>
      <c r="C42" s="45"/>
      <c r="D42" s="50"/>
      <c r="E42" s="45"/>
      <c r="F42" s="45"/>
      <c r="G42" s="45"/>
      <c r="N42" s="48" t="s">
        <v>68</v>
      </c>
    </row>
    <row r="43" spans="1:14" x14ac:dyDescent="0.2">
      <c r="D43" s="50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N42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103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33" t="s">
        <v>32</v>
      </c>
      <c r="B7" s="34">
        <v>2850</v>
      </c>
      <c r="C7" s="35">
        <v>4906</v>
      </c>
      <c r="D7" s="35">
        <v>5514</v>
      </c>
      <c r="E7" s="35">
        <v>9228</v>
      </c>
      <c r="F7" s="35">
        <v>9443</v>
      </c>
      <c r="G7" s="35">
        <v>6840</v>
      </c>
      <c r="H7" s="35">
        <v>40104</v>
      </c>
      <c r="I7" s="35">
        <v>20414</v>
      </c>
      <c r="J7" s="35">
        <v>6805</v>
      </c>
      <c r="K7" s="35">
        <v>7736</v>
      </c>
      <c r="L7" s="35">
        <v>6206</v>
      </c>
      <c r="M7" s="35">
        <v>3153</v>
      </c>
      <c r="N7" s="36">
        <v>123199</v>
      </c>
    </row>
    <row r="8" spans="1:14" ht="12.75" customHeight="1" x14ac:dyDescent="0.2">
      <c r="A8" s="35" t="s">
        <v>33</v>
      </c>
      <c r="B8" s="34">
        <v>410</v>
      </c>
      <c r="C8" s="35">
        <v>628</v>
      </c>
      <c r="D8" s="35">
        <v>719</v>
      </c>
      <c r="E8" s="35">
        <v>1148</v>
      </c>
      <c r="F8" s="35">
        <v>1156</v>
      </c>
      <c r="G8" s="35">
        <v>1612</v>
      </c>
      <c r="H8" s="35">
        <v>1692</v>
      </c>
      <c r="I8" s="35">
        <v>1542</v>
      </c>
      <c r="J8" s="35">
        <v>1299</v>
      </c>
      <c r="K8" s="35">
        <v>1187</v>
      </c>
      <c r="L8" s="35">
        <v>695</v>
      </c>
      <c r="M8" s="35">
        <v>605</v>
      </c>
      <c r="N8" s="36">
        <v>12693</v>
      </c>
    </row>
    <row r="9" spans="1:14" ht="12.75" customHeight="1" x14ac:dyDescent="0.2">
      <c r="A9" s="35" t="s">
        <v>34</v>
      </c>
      <c r="B9" s="34">
        <v>355</v>
      </c>
      <c r="C9" s="35">
        <v>278</v>
      </c>
      <c r="D9" s="35">
        <v>566</v>
      </c>
      <c r="E9" s="35">
        <v>522</v>
      </c>
      <c r="F9" s="35">
        <v>446</v>
      </c>
      <c r="G9" s="35">
        <v>467</v>
      </c>
      <c r="H9" s="35">
        <v>301</v>
      </c>
      <c r="I9" s="35">
        <v>638</v>
      </c>
      <c r="J9" s="35">
        <v>494</v>
      </c>
      <c r="K9" s="35">
        <v>643</v>
      </c>
      <c r="L9" s="35">
        <v>329</v>
      </c>
      <c r="M9" s="35">
        <v>186</v>
      </c>
      <c r="N9" s="36">
        <v>5225</v>
      </c>
    </row>
    <row r="10" spans="1:14" ht="12.75" customHeight="1" x14ac:dyDescent="0.2">
      <c r="A10" s="35" t="s">
        <v>35</v>
      </c>
      <c r="B10" s="34">
        <v>413</v>
      </c>
      <c r="C10" s="35">
        <v>646</v>
      </c>
      <c r="D10" s="35">
        <v>1023</v>
      </c>
      <c r="E10" s="35">
        <v>1484</v>
      </c>
      <c r="F10" s="35">
        <v>290</v>
      </c>
      <c r="G10" s="35">
        <v>248</v>
      </c>
      <c r="H10" s="35">
        <v>281</v>
      </c>
      <c r="I10" s="35">
        <v>220</v>
      </c>
      <c r="J10" s="35">
        <v>1245</v>
      </c>
      <c r="K10" s="35">
        <v>817</v>
      </c>
      <c r="L10" s="35">
        <v>173</v>
      </c>
      <c r="M10" s="35">
        <v>112</v>
      </c>
      <c r="N10" s="36">
        <v>6952</v>
      </c>
    </row>
    <row r="11" spans="1:14" ht="12.75" customHeight="1" x14ac:dyDescent="0.2">
      <c r="A11" s="35" t="s">
        <v>36</v>
      </c>
      <c r="B11" s="34">
        <v>152</v>
      </c>
      <c r="C11" s="35">
        <v>98</v>
      </c>
      <c r="D11" s="35">
        <v>104</v>
      </c>
      <c r="E11" s="35">
        <v>316</v>
      </c>
      <c r="F11" s="35">
        <v>407</v>
      </c>
      <c r="G11" s="35">
        <v>281</v>
      </c>
      <c r="H11" s="35">
        <v>285</v>
      </c>
      <c r="I11" s="35">
        <v>356</v>
      </c>
      <c r="J11" s="35">
        <v>212</v>
      </c>
      <c r="K11" s="35">
        <v>133</v>
      </c>
      <c r="L11" s="35">
        <v>196</v>
      </c>
      <c r="M11" s="35">
        <v>217</v>
      </c>
      <c r="N11" s="36">
        <v>2757</v>
      </c>
    </row>
    <row r="12" spans="1:14" ht="12.75" customHeight="1" x14ac:dyDescent="0.2">
      <c r="A12" s="35" t="s">
        <v>37</v>
      </c>
      <c r="B12" s="34">
        <v>142</v>
      </c>
      <c r="C12" s="35">
        <v>28</v>
      </c>
      <c r="D12" s="35">
        <v>94</v>
      </c>
      <c r="E12" s="35">
        <v>74</v>
      </c>
      <c r="F12" s="35">
        <v>32</v>
      </c>
      <c r="G12" s="35">
        <v>20</v>
      </c>
      <c r="H12" s="35">
        <v>21</v>
      </c>
      <c r="I12" s="35">
        <v>33</v>
      </c>
      <c r="J12" s="35">
        <v>14</v>
      </c>
      <c r="K12" s="35">
        <v>13</v>
      </c>
      <c r="L12" s="35">
        <v>16</v>
      </c>
      <c r="M12" s="35">
        <v>5</v>
      </c>
      <c r="N12" s="36">
        <v>492</v>
      </c>
    </row>
    <row r="13" spans="1:14" ht="12.75" customHeight="1" x14ac:dyDescent="0.2">
      <c r="A13" s="35" t="s">
        <v>38</v>
      </c>
      <c r="B13" s="34">
        <v>0</v>
      </c>
      <c r="C13" s="35">
        <v>2</v>
      </c>
      <c r="D13" s="35">
        <v>0</v>
      </c>
      <c r="E13" s="35">
        <v>1</v>
      </c>
      <c r="F13" s="35">
        <v>6</v>
      </c>
      <c r="G13" s="35">
        <v>3</v>
      </c>
      <c r="H13" s="35">
        <v>9</v>
      </c>
      <c r="I13" s="35">
        <v>5</v>
      </c>
      <c r="J13" s="35">
        <v>4</v>
      </c>
      <c r="K13" s="35">
        <v>16</v>
      </c>
      <c r="L13" s="35">
        <v>21</v>
      </c>
      <c r="M13" s="35">
        <v>0</v>
      </c>
      <c r="N13" s="36">
        <v>67</v>
      </c>
    </row>
    <row r="14" spans="1:14" ht="12.75" customHeight="1" x14ac:dyDescent="0.2">
      <c r="A14" s="35" t="s">
        <v>39</v>
      </c>
      <c r="B14" s="34">
        <v>16</v>
      </c>
      <c r="C14" s="35">
        <v>0</v>
      </c>
      <c r="D14" s="35">
        <v>29</v>
      </c>
      <c r="E14" s="35">
        <v>20</v>
      </c>
      <c r="F14" s="35">
        <v>13</v>
      </c>
      <c r="G14" s="35">
        <v>14</v>
      </c>
      <c r="H14" s="35">
        <v>56</v>
      </c>
      <c r="I14" s="35">
        <v>15</v>
      </c>
      <c r="J14" s="35">
        <v>18</v>
      </c>
      <c r="K14" s="35">
        <v>15</v>
      </c>
      <c r="L14" s="35">
        <v>15</v>
      </c>
      <c r="M14" s="35">
        <v>3</v>
      </c>
      <c r="N14" s="36">
        <v>214</v>
      </c>
    </row>
    <row r="15" spans="1:14" ht="12.75" customHeight="1" x14ac:dyDescent="0.2">
      <c r="A15" s="35" t="s">
        <v>40</v>
      </c>
      <c r="B15" s="34">
        <v>13</v>
      </c>
      <c r="C15" s="35">
        <v>18</v>
      </c>
      <c r="D15" s="35">
        <v>9</v>
      </c>
      <c r="E15" s="35">
        <v>6</v>
      </c>
      <c r="F15" s="35">
        <v>11</v>
      </c>
      <c r="G15" s="35">
        <v>22</v>
      </c>
      <c r="H15" s="35">
        <v>60</v>
      </c>
      <c r="I15" s="35">
        <v>11</v>
      </c>
      <c r="J15" s="35">
        <v>11</v>
      </c>
      <c r="K15" s="35">
        <v>16</v>
      </c>
      <c r="L15" s="35">
        <v>1</v>
      </c>
      <c r="M15" s="35">
        <v>2</v>
      </c>
      <c r="N15" s="36">
        <v>180</v>
      </c>
    </row>
    <row r="16" spans="1:14" ht="12.75" customHeight="1" x14ac:dyDescent="0.2">
      <c r="A16" s="35" t="s">
        <v>41</v>
      </c>
      <c r="B16" s="34">
        <v>1</v>
      </c>
      <c r="C16" s="35">
        <v>3</v>
      </c>
      <c r="D16" s="35">
        <v>4</v>
      </c>
      <c r="E16" s="35">
        <v>3</v>
      </c>
      <c r="F16" s="35">
        <v>23</v>
      </c>
      <c r="G16" s="35">
        <v>2</v>
      </c>
      <c r="H16" s="35">
        <v>0</v>
      </c>
      <c r="I16" s="35">
        <v>0</v>
      </c>
      <c r="J16" s="35">
        <v>0</v>
      </c>
      <c r="K16" s="35">
        <v>4</v>
      </c>
      <c r="L16" s="35">
        <v>3</v>
      </c>
      <c r="M16" s="35">
        <v>0</v>
      </c>
      <c r="N16" s="36">
        <v>43</v>
      </c>
    </row>
    <row r="17" spans="1:14" ht="12.75" customHeight="1" x14ac:dyDescent="0.2">
      <c r="A17" s="35" t="s">
        <v>42</v>
      </c>
      <c r="B17" s="34">
        <v>19</v>
      </c>
      <c r="C17" s="35">
        <v>64</v>
      </c>
      <c r="D17" s="35">
        <v>43</v>
      </c>
      <c r="E17" s="35">
        <v>98</v>
      </c>
      <c r="F17" s="35">
        <v>83</v>
      </c>
      <c r="G17" s="35">
        <v>69</v>
      </c>
      <c r="H17" s="35">
        <v>57</v>
      </c>
      <c r="I17" s="35">
        <v>130</v>
      </c>
      <c r="J17" s="35">
        <v>44</v>
      </c>
      <c r="K17" s="35">
        <v>40</v>
      </c>
      <c r="L17" s="35">
        <v>36</v>
      </c>
      <c r="M17" s="35">
        <v>26</v>
      </c>
      <c r="N17" s="36">
        <v>709</v>
      </c>
    </row>
    <row r="18" spans="1:14" ht="12.75" customHeight="1" x14ac:dyDescent="0.2">
      <c r="A18" s="35" t="s">
        <v>43</v>
      </c>
      <c r="B18" s="34">
        <v>12</v>
      </c>
      <c r="C18" s="35">
        <v>13</v>
      </c>
      <c r="D18" s="35">
        <v>62</v>
      </c>
      <c r="E18" s="35">
        <v>69</v>
      </c>
      <c r="F18" s="35">
        <v>41</v>
      </c>
      <c r="G18" s="35">
        <v>56</v>
      </c>
      <c r="H18" s="35">
        <v>27</v>
      </c>
      <c r="I18" s="35">
        <v>42</v>
      </c>
      <c r="J18" s="35">
        <v>49</v>
      </c>
      <c r="K18" s="35">
        <v>47</v>
      </c>
      <c r="L18" s="35">
        <v>44</v>
      </c>
      <c r="M18" s="35">
        <v>26</v>
      </c>
      <c r="N18" s="36">
        <v>488</v>
      </c>
    </row>
    <row r="19" spans="1:14" ht="12.75" customHeight="1" x14ac:dyDescent="0.2">
      <c r="A19" s="35" t="s">
        <v>44</v>
      </c>
      <c r="B19" s="34">
        <v>0</v>
      </c>
      <c r="C19" s="35">
        <v>4</v>
      </c>
      <c r="D19" s="35">
        <v>2</v>
      </c>
      <c r="E19" s="35">
        <v>0</v>
      </c>
      <c r="F19" s="35">
        <v>4</v>
      </c>
      <c r="G19" s="35">
        <v>6</v>
      </c>
      <c r="H19" s="35">
        <v>2</v>
      </c>
      <c r="I19" s="35">
        <v>11</v>
      </c>
      <c r="J19" s="35">
        <v>15</v>
      </c>
      <c r="K19" s="35">
        <v>9</v>
      </c>
      <c r="L19" s="35">
        <v>5</v>
      </c>
      <c r="M19" s="35">
        <v>26</v>
      </c>
      <c r="N19" s="36">
        <v>84</v>
      </c>
    </row>
    <row r="20" spans="1:14" ht="12.75" customHeight="1" x14ac:dyDescent="0.2">
      <c r="A20" s="35" t="s">
        <v>45</v>
      </c>
      <c r="B20" s="34">
        <v>0</v>
      </c>
      <c r="C20" s="35">
        <v>0</v>
      </c>
      <c r="D20" s="35">
        <v>10</v>
      </c>
      <c r="E20" s="35">
        <v>12</v>
      </c>
      <c r="F20" s="35">
        <v>8</v>
      </c>
      <c r="G20" s="35">
        <v>15</v>
      </c>
      <c r="H20" s="35">
        <v>39</v>
      </c>
      <c r="I20" s="35">
        <v>6</v>
      </c>
      <c r="J20" s="35">
        <v>0</v>
      </c>
      <c r="K20" s="35">
        <v>8</v>
      </c>
      <c r="L20" s="35">
        <v>6</v>
      </c>
      <c r="M20" s="35">
        <v>0</v>
      </c>
      <c r="N20" s="36">
        <v>104</v>
      </c>
    </row>
    <row r="21" spans="1:14" ht="12.75" customHeight="1" x14ac:dyDescent="0.2">
      <c r="A21" s="35" t="s">
        <v>46</v>
      </c>
      <c r="B21" s="34">
        <v>1</v>
      </c>
      <c r="C21" s="35">
        <v>20</v>
      </c>
      <c r="D21" s="35">
        <v>10</v>
      </c>
      <c r="E21" s="35">
        <v>5</v>
      </c>
      <c r="F21" s="35">
        <v>32</v>
      </c>
      <c r="G21" s="35">
        <v>8</v>
      </c>
      <c r="H21" s="35">
        <v>6</v>
      </c>
      <c r="I21" s="35">
        <v>12</v>
      </c>
      <c r="J21" s="35">
        <v>12</v>
      </c>
      <c r="K21" s="35">
        <v>42</v>
      </c>
      <c r="L21" s="35">
        <v>10</v>
      </c>
      <c r="M21" s="35">
        <v>14</v>
      </c>
      <c r="N21" s="36">
        <v>172</v>
      </c>
    </row>
    <row r="22" spans="1:14" ht="12.75" customHeight="1" x14ac:dyDescent="0.2">
      <c r="A22" s="35" t="s">
        <v>47</v>
      </c>
      <c r="B22" s="34">
        <v>495</v>
      </c>
      <c r="C22" s="35">
        <v>416</v>
      </c>
      <c r="D22" s="35">
        <v>330</v>
      </c>
      <c r="E22" s="35">
        <v>276</v>
      </c>
      <c r="F22" s="35">
        <v>72</v>
      </c>
      <c r="G22" s="35">
        <v>33</v>
      </c>
      <c r="H22" s="35">
        <v>22</v>
      </c>
      <c r="I22" s="35">
        <v>167</v>
      </c>
      <c r="J22" s="35">
        <v>189</v>
      </c>
      <c r="K22" s="35">
        <v>63</v>
      </c>
      <c r="L22" s="35">
        <v>116</v>
      </c>
      <c r="M22" s="35">
        <v>185</v>
      </c>
      <c r="N22" s="36">
        <v>2364</v>
      </c>
    </row>
    <row r="23" spans="1:14" ht="12.75" customHeight="1" x14ac:dyDescent="0.2">
      <c r="A23" s="35" t="s">
        <v>48</v>
      </c>
      <c r="B23" s="34">
        <v>5</v>
      </c>
      <c r="C23" s="35">
        <v>2</v>
      </c>
      <c r="D23" s="35">
        <v>15</v>
      </c>
      <c r="E23" s="35">
        <v>2</v>
      </c>
      <c r="F23" s="35">
        <v>4</v>
      </c>
      <c r="G23" s="35">
        <v>12</v>
      </c>
      <c r="H23" s="35">
        <v>18</v>
      </c>
      <c r="I23" s="35">
        <v>4</v>
      </c>
      <c r="J23" s="35">
        <v>10</v>
      </c>
      <c r="K23" s="35">
        <v>29</v>
      </c>
      <c r="L23" s="35">
        <v>12</v>
      </c>
      <c r="M23" s="35">
        <v>4</v>
      </c>
      <c r="N23" s="36">
        <v>117</v>
      </c>
    </row>
    <row r="24" spans="1:14" ht="12.75" customHeight="1" x14ac:dyDescent="0.2">
      <c r="A24" s="35" t="s">
        <v>49</v>
      </c>
      <c r="B24" s="34">
        <v>2</v>
      </c>
      <c r="C24" s="35">
        <v>0</v>
      </c>
      <c r="D24" s="35">
        <v>0</v>
      </c>
      <c r="E24" s="35">
        <v>0</v>
      </c>
      <c r="F24" s="35">
        <v>0</v>
      </c>
      <c r="G24" s="35">
        <v>3</v>
      </c>
      <c r="H24" s="35">
        <v>74</v>
      </c>
      <c r="I24" s="35">
        <v>172</v>
      </c>
      <c r="J24" s="35">
        <v>148</v>
      </c>
      <c r="K24" s="35">
        <v>23</v>
      </c>
      <c r="L24" s="35">
        <v>8</v>
      </c>
      <c r="M24" s="35">
        <v>43</v>
      </c>
      <c r="N24" s="36">
        <v>473</v>
      </c>
    </row>
    <row r="25" spans="1:14" ht="12.75" customHeight="1" x14ac:dyDescent="0.2">
      <c r="A25" s="35" t="s">
        <v>50</v>
      </c>
      <c r="B25" s="34">
        <v>1</v>
      </c>
      <c r="C25" s="35">
        <v>12</v>
      </c>
      <c r="D25" s="35">
        <v>2</v>
      </c>
      <c r="E25" s="35">
        <v>4</v>
      </c>
      <c r="F25" s="35">
        <v>3</v>
      </c>
      <c r="G25" s="35">
        <v>0</v>
      </c>
      <c r="H25" s="35">
        <v>48</v>
      </c>
      <c r="I25" s="35">
        <v>5</v>
      </c>
      <c r="J25" s="35">
        <v>11</v>
      </c>
      <c r="K25" s="35">
        <v>39</v>
      </c>
      <c r="L25" s="35">
        <v>15</v>
      </c>
      <c r="M25" s="35">
        <v>40</v>
      </c>
      <c r="N25" s="36">
        <v>180</v>
      </c>
    </row>
    <row r="26" spans="1:14" ht="12.75" customHeight="1" x14ac:dyDescent="0.2">
      <c r="A26" s="35" t="s">
        <v>51</v>
      </c>
      <c r="B26" s="35">
        <v>14</v>
      </c>
      <c r="C26" s="35">
        <v>0</v>
      </c>
      <c r="D26" s="35">
        <v>7</v>
      </c>
      <c r="E26" s="35">
        <v>6</v>
      </c>
      <c r="F26" s="35">
        <v>12</v>
      </c>
      <c r="G26" s="35">
        <v>14</v>
      </c>
      <c r="H26" s="35">
        <v>11</v>
      </c>
      <c r="I26" s="35">
        <v>14</v>
      </c>
      <c r="J26" s="35">
        <v>1</v>
      </c>
      <c r="K26" s="35">
        <v>6</v>
      </c>
      <c r="L26" s="35">
        <v>0</v>
      </c>
      <c r="M26" s="35">
        <v>0</v>
      </c>
      <c r="N26" s="35">
        <v>85</v>
      </c>
    </row>
    <row r="27" spans="1:14" ht="12.75" customHeight="1" x14ac:dyDescent="0.2">
      <c r="A27" s="35" t="s">
        <v>52</v>
      </c>
      <c r="B27" s="35">
        <v>68</v>
      </c>
      <c r="C27" s="35">
        <v>31</v>
      </c>
      <c r="D27" s="35">
        <v>20</v>
      </c>
      <c r="E27" s="35">
        <v>31</v>
      </c>
      <c r="F27" s="35">
        <v>33</v>
      </c>
      <c r="G27" s="35">
        <v>68</v>
      </c>
      <c r="H27" s="35">
        <v>135</v>
      </c>
      <c r="I27" s="35">
        <v>61</v>
      </c>
      <c r="J27" s="35">
        <v>36</v>
      </c>
      <c r="K27" s="35">
        <v>9</v>
      </c>
      <c r="L27" s="35">
        <v>22</v>
      </c>
      <c r="M27" s="35">
        <v>158</v>
      </c>
      <c r="N27" s="35">
        <v>672</v>
      </c>
    </row>
    <row r="28" spans="1:14" ht="12.75" customHeight="1" x14ac:dyDescent="0.2">
      <c r="A28" s="35" t="s">
        <v>53</v>
      </c>
      <c r="B28" s="35">
        <v>46</v>
      </c>
      <c r="C28" s="35">
        <v>2</v>
      </c>
      <c r="D28" s="35">
        <v>4</v>
      </c>
      <c r="E28" s="35">
        <v>12</v>
      </c>
      <c r="F28" s="35">
        <v>31</v>
      </c>
      <c r="G28" s="35">
        <v>39</v>
      </c>
      <c r="H28" s="35">
        <v>11</v>
      </c>
      <c r="I28" s="35">
        <v>19</v>
      </c>
      <c r="J28" s="35">
        <v>9</v>
      </c>
      <c r="K28" s="35">
        <v>5</v>
      </c>
      <c r="L28" s="35">
        <v>8</v>
      </c>
      <c r="M28" s="35">
        <v>1</v>
      </c>
      <c r="N28" s="35">
        <v>187</v>
      </c>
    </row>
    <row r="29" spans="1:14" ht="12.75" customHeight="1" x14ac:dyDescent="0.2">
      <c r="A29" s="35" t="s">
        <v>54</v>
      </c>
      <c r="B29" s="35">
        <v>17</v>
      </c>
      <c r="C29" s="35">
        <v>26</v>
      </c>
      <c r="D29" s="35">
        <v>3</v>
      </c>
      <c r="E29" s="35">
        <v>23</v>
      </c>
      <c r="F29" s="35">
        <v>26</v>
      </c>
      <c r="G29" s="35">
        <v>71</v>
      </c>
      <c r="H29" s="35">
        <v>116</v>
      </c>
      <c r="I29" s="35">
        <v>117</v>
      </c>
      <c r="J29" s="35">
        <v>43</v>
      </c>
      <c r="K29" s="35">
        <v>99</v>
      </c>
      <c r="L29" s="35">
        <v>29</v>
      </c>
      <c r="M29" s="35">
        <v>18</v>
      </c>
      <c r="N29" s="35">
        <v>588</v>
      </c>
    </row>
    <row r="30" spans="1:14" ht="12.75" customHeight="1" x14ac:dyDescent="0.2">
      <c r="A30" s="35" t="s">
        <v>55</v>
      </c>
      <c r="B30" s="35">
        <v>11</v>
      </c>
      <c r="C30" s="35">
        <v>15</v>
      </c>
      <c r="D30" s="35">
        <v>2</v>
      </c>
      <c r="E30" s="35">
        <v>13</v>
      </c>
      <c r="F30" s="35">
        <v>0</v>
      </c>
      <c r="G30" s="35">
        <v>27</v>
      </c>
      <c r="H30" s="35">
        <v>4</v>
      </c>
      <c r="I30" s="35">
        <v>23</v>
      </c>
      <c r="J30" s="35">
        <v>10</v>
      </c>
      <c r="K30" s="35">
        <v>6</v>
      </c>
      <c r="L30" s="35">
        <v>23</v>
      </c>
      <c r="M30" s="35">
        <v>25</v>
      </c>
      <c r="N30" s="35">
        <v>159</v>
      </c>
    </row>
    <row r="31" spans="1:14" ht="12.75" customHeight="1" x14ac:dyDescent="0.2">
      <c r="A31" s="35" t="s">
        <v>56</v>
      </c>
      <c r="B31" s="35">
        <v>0</v>
      </c>
      <c r="C31" s="35">
        <v>11</v>
      </c>
      <c r="D31" s="35">
        <v>13</v>
      </c>
      <c r="E31" s="35">
        <v>18</v>
      </c>
      <c r="F31" s="35">
        <v>2</v>
      </c>
      <c r="G31" s="35">
        <v>12</v>
      </c>
      <c r="H31" s="35">
        <v>7</v>
      </c>
      <c r="I31" s="35">
        <v>2</v>
      </c>
      <c r="J31" s="35">
        <v>9</v>
      </c>
      <c r="K31" s="35">
        <v>8</v>
      </c>
      <c r="L31" s="35">
        <v>4</v>
      </c>
      <c r="M31" s="35">
        <v>0</v>
      </c>
      <c r="N31" s="35">
        <v>86</v>
      </c>
    </row>
    <row r="32" spans="1:14" ht="12.75" customHeight="1" x14ac:dyDescent="0.2">
      <c r="A32" s="35" t="s">
        <v>57</v>
      </c>
      <c r="B32" s="35">
        <v>0</v>
      </c>
      <c r="C32" s="35">
        <v>6</v>
      </c>
      <c r="D32" s="35">
        <v>0</v>
      </c>
      <c r="E32" s="35">
        <v>24</v>
      </c>
      <c r="F32" s="35">
        <v>16</v>
      </c>
      <c r="G32" s="35">
        <v>0</v>
      </c>
      <c r="H32" s="35">
        <v>4</v>
      </c>
      <c r="I32" s="35">
        <v>45</v>
      </c>
      <c r="J32" s="35">
        <v>11</v>
      </c>
      <c r="K32" s="35">
        <v>6</v>
      </c>
      <c r="L32" s="35">
        <v>1</v>
      </c>
      <c r="M32" s="35">
        <v>12</v>
      </c>
      <c r="N32" s="35">
        <v>125</v>
      </c>
    </row>
    <row r="33" spans="1:14" ht="12.75" customHeight="1" x14ac:dyDescent="0.2">
      <c r="A33" s="35" t="s">
        <v>58</v>
      </c>
      <c r="B33" s="35">
        <v>6</v>
      </c>
      <c r="C33" s="35">
        <v>3</v>
      </c>
      <c r="D33" s="35">
        <v>0</v>
      </c>
      <c r="E33" s="35">
        <v>4</v>
      </c>
      <c r="F33" s="35">
        <v>0</v>
      </c>
      <c r="G33" s="35">
        <v>3</v>
      </c>
      <c r="H33" s="35">
        <v>8</v>
      </c>
      <c r="I33" s="35">
        <v>0</v>
      </c>
      <c r="J33" s="35">
        <v>6</v>
      </c>
      <c r="K33" s="35">
        <v>0</v>
      </c>
      <c r="L33" s="35">
        <v>7</v>
      </c>
      <c r="M33" s="35">
        <v>0</v>
      </c>
      <c r="N33" s="35">
        <v>37</v>
      </c>
    </row>
    <row r="34" spans="1:14" ht="12.75" customHeight="1" x14ac:dyDescent="0.2">
      <c r="A34" s="35" t="s">
        <v>59</v>
      </c>
      <c r="B34" s="35">
        <v>0</v>
      </c>
      <c r="C34" s="35">
        <v>4</v>
      </c>
      <c r="D34" s="35">
        <v>0</v>
      </c>
      <c r="E34" s="35">
        <v>0</v>
      </c>
      <c r="F34" s="35">
        <v>12</v>
      </c>
      <c r="G34" s="35">
        <v>10</v>
      </c>
      <c r="H34" s="35">
        <v>13</v>
      </c>
      <c r="I34" s="35">
        <v>40</v>
      </c>
      <c r="J34" s="35">
        <v>8</v>
      </c>
      <c r="K34" s="35">
        <v>6</v>
      </c>
      <c r="L34" s="35">
        <v>0</v>
      </c>
      <c r="M34" s="35">
        <v>0</v>
      </c>
      <c r="N34" s="35">
        <v>93</v>
      </c>
    </row>
    <row r="35" spans="1:14" ht="12.75" customHeight="1" x14ac:dyDescent="0.2">
      <c r="A35" s="35" t="s">
        <v>60</v>
      </c>
      <c r="B35" s="35">
        <v>24</v>
      </c>
      <c r="C35" s="35">
        <v>0</v>
      </c>
      <c r="D35" s="35">
        <v>10</v>
      </c>
      <c r="E35" s="35">
        <v>15</v>
      </c>
      <c r="F35" s="35">
        <v>2</v>
      </c>
      <c r="G35" s="35">
        <v>12</v>
      </c>
      <c r="H35" s="35">
        <v>0</v>
      </c>
      <c r="I35" s="35">
        <v>4</v>
      </c>
      <c r="J35" s="35">
        <v>1</v>
      </c>
      <c r="K35" s="35">
        <v>9</v>
      </c>
      <c r="L35" s="35">
        <v>24</v>
      </c>
      <c r="M35" s="35">
        <v>3</v>
      </c>
      <c r="N35" s="35">
        <v>104</v>
      </c>
    </row>
    <row r="36" spans="1:14" ht="12.75" customHeight="1" x14ac:dyDescent="0.2">
      <c r="A36" s="35" t="s">
        <v>61</v>
      </c>
      <c r="B36" s="35">
        <v>0</v>
      </c>
      <c r="C36" s="35">
        <v>0</v>
      </c>
      <c r="D36" s="35">
        <v>8</v>
      </c>
      <c r="E36" s="35">
        <v>4</v>
      </c>
      <c r="F36" s="35">
        <v>37</v>
      </c>
      <c r="G36" s="35">
        <v>0</v>
      </c>
      <c r="H36" s="35">
        <v>8</v>
      </c>
      <c r="I36" s="35">
        <v>5</v>
      </c>
      <c r="J36" s="35">
        <v>13</v>
      </c>
      <c r="K36" s="35">
        <v>15</v>
      </c>
      <c r="L36" s="35">
        <v>2</v>
      </c>
      <c r="M36" s="35">
        <v>24</v>
      </c>
      <c r="N36" s="35">
        <v>116</v>
      </c>
    </row>
    <row r="37" spans="1:14" ht="12.75" customHeight="1" x14ac:dyDescent="0.2">
      <c r="A37" s="35" t="s">
        <v>62</v>
      </c>
      <c r="B37" s="35">
        <v>0</v>
      </c>
      <c r="C37" s="35">
        <v>0</v>
      </c>
      <c r="D37" s="35">
        <v>0</v>
      </c>
      <c r="E37" s="35">
        <v>0</v>
      </c>
      <c r="F37" s="35">
        <v>12</v>
      </c>
      <c r="G37" s="35">
        <v>18</v>
      </c>
      <c r="H37" s="35">
        <v>30</v>
      </c>
      <c r="I37" s="35">
        <v>4</v>
      </c>
      <c r="J37" s="35">
        <v>3</v>
      </c>
      <c r="K37" s="35">
        <v>11</v>
      </c>
      <c r="L37" s="35">
        <v>1</v>
      </c>
      <c r="M37" s="35">
        <v>34</v>
      </c>
      <c r="N37" s="35">
        <v>113</v>
      </c>
    </row>
    <row r="38" spans="1:14" ht="12.75" customHeight="1" x14ac:dyDescent="0.2">
      <c r="A38" s="35" t="s">
        <v>63</v>
      </c>
      <c r="B38" s="38">
        <f>B40-SUM(B7:B37)</f>
        <v>22</v>
      </c>
      <c r="C38" s="38">
        <f t="shared" ref="C38:M38" si="0">C40-SUM(C7:C37)</f>
        <v>121</v>
      </c>
      <c r="D38" s="38">
        <f t="shared" si="0"/>
        <v>115</v>
      </c>
      <c r="E38" s="38">
        <f t="shared" si="0"/>
        <v>55</v>
      </c>
      <c r="F38" s="38">
        <f t="shared" si="0"/>
        <v>87</v>
      </c>
      <c r="G38" s="38">
        <f t="shared" si="0"/>
        <v>75</v>
      </c>
      <c r="H38" s="38">
        <f t="shared" si="0"/>
        <v>91</v>
      </c>
      <c r="I38" s="38">
        <f t="shared" si="0"/>
        <v>57</v>
      </c>
      <c r="J38" s="38">
        <f t="shared" si="0"/>
        <v>236</v>
      </c>
      <c r="K38" s="38">
        <f t="shared" si="0"/>
        <v>319</v>
      </c>
      <c r="L38" s="38">
        <f t="shared" si="0"/>
        <v>114</v>
      </c>
      <c r="M38" s="38">
        <f t="shared" si="0"/>
        <v>44</v>
      </c>
      <c r="N38" s="38">
        <v>1336</v>
      </c>
    </row>
    <row r="39" spans="1:14" ht="12.75" customHeight="1" x14ac:dyDescent="0.2">
      <c r="A39" s="39" t="s">
        <v>64</v>
      </c>
      <c r="B39" s="39">
        <v>2245</v>
      </c>
      <c r="C39" s="39">
        <v>2451</v>
      </c>
      <c r="D39" s="39">
        <v>3204</v>
      </c>
      <c r="E39" s="39">
        <v>4245</v>
      </c>
      <c r="F39" s="39">
        <v>2901</v>
      </c>
      <c r="G39" s="39">
        <v>3220</v>
      </c>
      <c r="H39" s="39">
        <v>3436</v>
      </c>
      <c r="I39" s="39">
        <v>3760</v>
      </c>
      <c r="J39" s="39">
        <v>4161</v>
      </c>
      <c r="K39" s="39">
        <v>3643</v>
      </c>
      <c r="L39" s="39">
        <v>1936</v>
      </c>
      <c r="M39" s="39">
        <v>1813</v>
      </c>
      <c r="N39" s="40">
        <v>37015</v>
      </c>
    </row>
    <row r="40" spans="1:14" ht="12.75" customHeight="1" x14ac:dyDescent="0.2">
      <c r="A40" s="41" t="s">
        <v>65</v>
      </c>
      <c r="B40" s="42">
        <v>5095</v>
      </c>
      <c r="C40" s="42">
        <v>7357</v>
      </c>
      <c r="D40" s="42">
        <v>8718</v>
      </c>
      <c r="E40" s="42">
        <v>13473</v>
      </c>
      <c r="F40" s="42">
        <v>12344</v>
      </c>
      <c r="G40" s="42">
        <v>10060</v>
      </c>
      <c r="H40" s="42">
        <v>43540</v>
      </c>
      <c r="I40" s="42">
        <v>24174</v>
      </c>
      <c r="J40" s="42">
        <v>10966</v>
      </c>
      <c r="K40" s="42">
        <v>11379</v>
      </c>
      <c r="L40" s="42">
        <v>8142</v>
      </c>
      <c r="M40" s="42">
        <v>4966</v>
      </c>
      <c r="N40" s="43">
        <v>160214</v>
      </c>
    </row>
    <row r="41" spans="1:14" x14ac:dyDescent="0.2">
      <c r="A41" s="44" t="s">
        <v>66</v>
      </c>
      <c r="C41" s="45"/>
      <c r="D41" s="45"/>
      <c r="E41" s="45"/>
      <c r="F41" s="45"/>
      <c r="G41" s="45"/>
      <c r="N41" s="46" t="s">
        <v>67</v>
      </c>
    </row>
    <row r="42" spans="1:14" x14ac:dyDescent="0.2">
      <c r="A42" s="47"/>
      <c r="C42" s="45"/>
      <c r="D42" s="45"/>
      <c r="E42" s="45"/>
      <c r="F42" s="45"/>
      <c r="G42" s="45"/>
      <c r="N42" s="48" t="s">
        <v>68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N42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104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33" t="s">
        <v>32</v>
      </c>
      <c r="B7" s="34">
        <v>4841</v>
      </c>
      <c r="C7" s="66">
        <v>8311</v>
      </c>
      <c r="D7" s="66">
        <v>9370</v>
      </c>
      <c r="E7" s="35">
        <v>17562</v>
      </c>
      <c r="F7" s="35">
        <v>16833</v>
      </c>
      <c r="G7" s="35">
        <v>12044</v>
      </c>
      <c r="H7" s="35">
        <v>31235</v>
      </c>
      <c r="I7" s="35">
        <v>24068</v>
      </c>
      <c r="J7" s="35">
        <v>12076</v>
      </c>
      <c r="K7" s="35">
        <v>11879</v>
      </c>
      <c r="L7" s="66">
        <v>9810</v>
      </c>
      <c r="M7" s="66">
        <v>7635</v>
      </c>
      <c r="N7" s="36">
        <v>165664</v>
      </c>
    </row>
    <row r="8" spans="1:14" ht="12.75" customHeight="1" x14ac:dyDescent="0.2">
      <c r="A8" s="35" t="s">
        <v>33</v>
      </c>
      <c r="B8" s="34">
        <v>970</v>
      </c>
      <c r="C8" s="66">
        <v>1383</v>
      </c>
      <c r="D8" s="66">
        <v>1930</v>
      </c>
      <c r="E8" s="35">
        <v>2911</v>
      </c>
      <c r="F8" s="35">
        <v>3375</v>
      </c>
      <c r="G8" s="35">
        <v>2711</v>
      </c>
      <c r="H8" s="35">
        <v>3511</v>
      </c>
      <c r="I8" s="35">
        <v>3398</v>
      </c>
      <c r="J8" s="35">
        <v>2615</v>
      </c>
      <c r="K8" s="35">
        <v>2437</v>
      </c>
      <c r="L8" s="66">
        <v>1657</v>
      </c>
      <c r="M8" s="66">
        <v>1854</v>
      </c>
      <c r="N8" s="36">
        <v>28752</v>
      </c>
    </row>
    <row r="9" spans="1:14" ht="12.75" customHeight="1" x14ac:dyDescent="0.2">
      <c r="A9" s="35" t="s">
        <v>34</v>
      </c>
      <c r="B9" s="34">
        <v>434</v>
      </c>
      <c r="C9" s="66">
        <v>658</v>
      </c>
      <c r="D9" s="66">
        <v>857</v>
      </c>
      <c r="E9" s="35">
        <v>866</v>
      </c>
      <c r="F9" s="35">
        <v>504</v>
      </c>
      <c r="G9" s="35">
        <v>528</v>
      </c>
      <c r="H9" s="35">
        <v>618</v>
      </c>
      <c r="I9" s="35">
        <v>810</v>
      </c>
      <c r="J9" s="35">
        <v>808</v>
      </c>
      <c r="K9" s="35">
        <v>815</v>
      </c>
      <c r="L9" s="66">
        <v>794</v>
      </c>
      <c r="M9" s="66">
        <v>441</v>
      </c>
      <c r="N9" s="36">
        <v>8133</v>
      </c>
    </row>
    <row r="10" spans="1:14" ht="12.75" customHeight="1" x14ac:dyDescent="0.2">
      <c r="A10" s="35" t="s">
        <v>35</v>
      </c>
      <c r="B10" s="34">
        <v>285</v>
      </c>
      <c r="C10" s="66">
        <v>313</v>
      </c>
      <c r="D10" s="66">
        <v>405</v>
      </c>
      <c r="E10" s="35">
        <v>491</v>
      </c>
      <c r="F10" s="35">
        <v>416</v>
      </c>
      <c r="G10" s="35">
        <v>338</v>
      </c>
      <c r="H10" s="35">
        <v>546</v>
      </c>
      <c r="I10" s="35">
        <v>266</v>
      </c>
      <c r="J10" s="35">
        <v>351</v>
      </c>
      <c r="K10" s="35">
        <v>344</v>
      </c>
      <c r="L10" s="66">
        <v>266</v>
      </c>
      <c r="M10" s="66">
        <v>189</v>
      </c>
      <c r="N10" s="36">
        <v>4210</v>
      </c>
    </row>
    <row r="11" spans="1:14" ht="12.75" customHeight="1" x14ac:dyDescent="0.2">
      <c r="A11" s="35" t="s">
        <v>36</v>
      </c>
      <c r="B11" s="34">
        <v>97</v>
      </c>
      <c r="C11" s="66">
        <v>93</v>
      </c>
      <c r="D11" s="66">
        <v>258</v>
      </c>
      <c r="E11" s="35">
        <v>396</v>
      </c>
      <c r="F11" s="35">
        <v>249</v>
      </c>
      <c r="G11" s="35">
        <v>407</v>
      </c>
      <c r="H11" s="35">
        <v>532</v>
      </c>
      <c r="I11" s="35">
        <v>347</v>
      </c>
      <c r="J11" s="35">
        <v>261</v>
      </c>
      <c r="K11" s="35">
        <v>322</v>
      </c>
      <c r="L11" s="66">
        <v>169</v>
      </c>
      <c r="M11" s="66">
        <v>98</v>
      </c>
      <c r="N11" s="36">
        <v>3229</v>
      </c>
    </row>
    <row r="12" spans="1:14" ht="12.75" customHeight="1" x14ac:dyDescent="0.2">
      <c r="A12" s="35" t="s">
        <v>37</v>
      </c>
      <c r="B12" s="34">
        <v>10</v>
      </c>
      <c r="C12" s="66">
        <v>13</v>
      </c>
      <c r="D12" s="66">
        <v>21</v>
      </c>
      <c r="E12" s="35">
        <v>18</v>
      </c>
      <c r="F12" s="35">
        <v>13</v>
      </c>
      <c r="G12" s="35">
        <v>4</v>
      </c>
      <c r="H12" s="35">
        <v>42</v>
      </c>
      <c r="I12" s="35">
        <v>18</v>
      </c>
      <c r="J12" s="35">
        <v>6</v>
      </c>
      <c r="K12" s="35">
        <v>42</v>
      </c>
      <c r="L12" s="66">
        <v>16</v>
      </c>
      <c r="M12" s="66">
        <v>31</v>
      </c>
      <c r="N12" s="36">
        <v>234</v>
      </c>
    </row>
    <row r="13" spans="1:14" ht="12.75" customHeight="1" x14ac:dyDescent="0.2">
      <c r="A13" s="35" t="s">
        <v>38</v>
      </c>
      <c r="B13" s="34">
        <v>12</v>
      </c>
      <c r="C13" s="66">
        <v>32</v>
      </c>
      <c r="D13" s="66">
        <v>15</v>
      </c>
      <c r="E13" s="35">
        <v>30</v>
      </c>
      <c r="F13" s="35">
        <v>8</v>
      </c>
      <c r="G13" s="35">
        <v>20</v>
      </c>
      <c r="H13" s="35">
        <v>14</v>
      </c>
      <c r="I13" s="35">
        <v>22</v>
      </c>
      <c r="J13" s="35">
        <v>25</v>
      </c>
      <c r="K13" s="35">
        <v>3</v>
      </c>
      <c r="L13" s="66">
        <v>1</v>
      </c>
      <c r="M13" s="66">
        <v>18</v>
      </c>
      <c r="N13" s="36">
        <v>200</v>
      </c>
    </row>
    <row r="14" spans="1:14" ht="12.75" customHeight="1" x14ac:dyDescent="0.2">
      <c r="A14" s="35" t="s">
        <v>39</v>
      </c>
      <c r="B14" s="34">
        <v>8</v>
      </c>
      <c r="C14" s="66">
        <v>39</v>
      </c>
      <c r="D14" s="66">
        <v>31</v>
      </c>
      <c r="E14" s="35">
        <v>79</v>
      </c>
      <c r="F14" s="35">
        <v>69</v>
      </c>
      <c r="G14" s="35">
        <v>43</v>
      </c>
      <c r="H14" s="35">
        <v>211</v>
      </c>
      <c r="I14" s="35">
        <v>15</v>
      </c>
      <c r="J14" s="35">
        <v>42</v>
      </c>
      <c r="K14" s="35">
        <v>43</v>
      </c>
      <c r="L14" s="66">
        <v>18</v>
      </c>
      <c r="M14" s="66">
        <v>8</v>
      </c>
      <c r="N14" s="36">
        <v>606</v>
      </c>
    </row>
    <row r="15" spans="1:14" ht="12.75" customHeight="1" x14ac:dyDescent="0.2">
      <c r="A15" s="35" t="s">
        <v>40</v>
      </c>
      <c r="B15" s="34">
        <v>31</v>
      </c>
      <c r="C15" s="66">
        <v>42</v>
      </c>
      <c r="D15" s="66">
        <v>29</v>
      </c>
      <c r="E15" s="35">
        <v>37</v>
      </c>
      <c r="F15" s="35">
        <v>12</v>
      </c>
      <c r="G15" s="35">
        <v>30</v>
      </c>
      <c r="H15" s="35">
        <v>29</v>
      </c>
      <c r="I15" s="35">
        <v>14</v>
      </c>
      <c r="J15" s="35">
        <v>17</v>
      </c>
      <c r="K15" s="35">
        <v>14</v>
      </c>
      <c r="L15" s="66">
        <v>0</v>
      </c>
      <c r="M15" s="66">
        <v>1</v>
      </c>
      <c r="N15" s="36">
        <v>256</v>
      </c>
    </row>
    <row r="16" spans="1:14" ht="12.75" customHeight="1" x14ac:dyDescent="0.2">
      <c r="A16" s="35" t="s">
        <v>41</v>
      </c>
      <c r="B16" s="34">
        <v>0</v>
      </c>
      <c r="C16" s="66">
        <v>0</v>
      </c>
      <c r="D16" s="66">
        <v>0</v>
      </c>
      <c r="E16" s="35">
        <v>3</v>
      </c>
      <c r="F16" s="35">
        <v>4</v>
      </c>
      <c r="G16" s="35">
        <v>4</v>
      </c>
      <c r="H16" s="35">
        <v>9</v>
      </c>
      <c r="I16" s="35">
        <v>2</v>
      </c>
      <c r="J16" s="35">
        <v>4</v>
      </c>
      <c r="K16" s="35">
        <v>0</v>
      </c>
      <c r="L16" s="66">
        <v>0</v>
      </c>
      <c r="M16" s="66">
        <v>0</v>
      </c>
      <c r="N16" s="36">
        <v>26</v>
      </c>
    </row>
    <row r="17" spans="1:14" ht="12.75" customHeight="1" x14ac:dyDescent="0.2">
      <c r="A17" s="35" t="s">
        <v>42</v>
      </c>
      <c r="B17" s="34">
        <v>63</v>
      </c>
      <c r="C17" s="66">
        <v>128</v>
      </c>
      <c r="D17" s="66">
        <v>189</v>
      </c>
      <c r="E17" s="35">
        <v>251</v>
      </c>
      <c r="F17" s="35">
        <v>98</v>
      </c>
      <c r="G17" s="35">
        <v>154</v>
      </c>
      <c r="H17" s="35">
        <v>96</v>
      </c>
      <c r="I17" s="35">
        <v>125</v>
      </c>
      <c r="J17" s="35">
        <v>140</v>
      </c>
      <c r="K17" s="35">
        <v>337</v>
      </c>
      <c r="L17" s="66">
        <v>109</v>
      </c>
      <c r="M17" s="66">
        <v>85</v>
      </c>
      <c r="N17" s="36">
        <v>1775</v>
      </c>
    </row>
    <row r="18" spans="1:14" ht="12.75" customHeight="1" x14ac:dyDescent="0.2">
      <c r="A18" s="35" t="s">
        <v>43</v>
      </c>
      <c r="B18" s="34">
        <v>38</v>
      </c>
      <c r="C18" s="66">
        <v>52</v>
      </c>
      <c r="D18" s="66">
        <v>63</v>
      </c>
      <c r="E18" s="35">
        <v>110</v>
      </c>
      <c r="F18" s="35">
        <v>126</v>
      </c>
      <c r="G18" s="35">
        <v>119</v>
      </c>
      <c r="H18" s="35">
        <v>532</v>
      </c>
      <c r="I18" s="35">
        <v>295</v>
      </c>
      <c r="J18" s="35">
        <v>86</v>
      </c>
      <c r="K18" s="35">
        <v>64</v>
      </c>
      <c r="L18" s="66">
        <v>46</v>
      </c>
      <c r="M18" s="66">
        <v>64</v>
      </c>
      <c r="N18" s="36">
        <v>1595</v>
      </c>
    </row>
    <row r="19" spans="1:14" ht="12.75" customHeight="1" x14ac:dyDescent="0.2">
      <c r="A19" s="35" t="s">
        <v>44</v>
      </c>
      <c r="B19" s="34">
        <v>4</v>
      </c>
      <c r="C19" s="66">
        <v>0</v>
      </c>
      <c r="D19" s="66">
        <v>2</v>
      </c>
      <c r="E19" s="35">
        <v>11</v>
      </c>
      <c r="F19" s="35">
        <v>2</v>
      </c>
      <c r="G19" s="35">
        <v>14</v>
      </c>
      <c r="H19" s="35">
        <v>38</v>
      </c>
      <c r="I19" s="35">
        <v>22</v>
      </c>
      <c r="J19" s="35">
        <v>56</v>
      </c>
      <c r="K19" s="35">
        <v>18</v>
      </c>
      <c r="L19" s="66">
        <v>99</v>
      </c>
      <c r="M19" s="66">
        <v>137</v>
      </c>
      <c r="N19" s="36">
        <v>403</v>
      </c>
    </row>
    <row r="20" spans="1:14" ht="12.75" customHeight="1" x14ac:dyDescent="0.2">
      <c r="A20" s="35" t="s">
        <v>45</v>
      </c>
      <c r="B20" s="34">
        <v>2</v>
      </c>
      <c r="C20" s="66">
        <v>49</v>
      </c>
      <c r="D20" s="66">
        <v>9</v>
      </c>
      <c r="E20" s="35">
        <v>21</v>
      </c>
      <c r="F20" s="35">
        <v>47</v>
      </c>
      <c r="G20" s="35">
        <v>81</v>
      </c>
      <c r="H20" s="35">
        <v>13</v>
      </c>
      <c r="I20" s="35">
        <v>10</v>
      </c>
      <c r="J20" s="35">
        <v>36</v>
      </c>
      <c r="K20" s="35">
        <v>11</v>
      </c>
      <c r="L20" s="66">
        <v>10</v>
      </c>
      <c r="M20" s="66">
        <v>11</v>
      </c>
      <c r="N20" s="36">
        <v>300</v>
      </c>
    </row>
    <row r="21" spans="1:14" ht="12.75" customHeight="1" x14ac:dyDescent="0.2">
      <c r="A21" s="35" t="s">
        <v>46</v>
      </c>
      <c r="B21" s="34">
        <v>13</v>
      </c>
      <c r="C21" s="66">
        <v>2</v>
      </c>
      <c r="D21" s="66">
        <v>66</v>
      </c>
      <c r="E21" s="35">
        <v>7</v>
      </c>
      <c r="F21" s="35">
        <v>26</v>
      </c>
      <c r="G21" s="35">
        <v>16</v>
      </c>
      <c r="H21" s="35">
        <v>12</v>
      </c>
      <c r="I21" s="35">
        <v>7</v>
      </c>
      <c r="J21" s="35">
        <v>92</v>
      </c>
      <c r="K21" s="35">
        <v>129</v>
      </c>
      <c r="L21" s="66">
        <v>58</v>
      </c>
      <c r="M21" s="66">
        <v>17</v>
      </c>
      <c r="N21" s="36">
        <v>445</v>
      </c>
    </row>
    <row r="22" spans="1:14" ht="12.75" customHeight="1" x14ac:dyDescent="0.2">
      <c r="A22" s="35" t="s">
        <v>47</v>
      </c>
      <c r="B22" s="34">
        <v>189</v>
      </c>
      <c r="C22" s="66">
        <v>210</v>
      </c>
      <c r="D22" s="66">
        <v>176</v>
      </c>
      <c r="E22" s="35">
        <v>77</v>
      </c>
      <c r="F22" s="35">
        <v>202</v>
      </c>
      <c r="G22" s="35">
        <v>152</v>
      </c>
      <c r="H22" s="35">
        <v>484</v>
      </c>
      <c r="I22" s="35">
        <v>337</v>
      </c>
      <c r="J22" s="35">
        <v>214</v>
      </c>
      <c r="K22" s="35">
        <v>344</v>
      </c>
      <c r="L22" s="66">
        <v>204</v>
      </c>
      <c r="M22" s="66">
        <v>132</v>
      </c>
      <c r="N22" s="36">
        <v>2721</v>
      </c>
    </row>
    <row r="23" spans="1:14" ht="12.75" customHeight="1" x14ac:dyDescent="0.2">
      <c r="A23" s="35" t="s">
        <v>48</v>
      </c>
      <c r="B23" s="34">
        <v>80</v>
      </c>
      <c r="C23" s="66">
        <v>102</v>
      </c>
      <c r="D23" s="66">
        <v>180</v>
      </c>
      <c r="E23" s="35">
        <v>40</v>
      </c>
      <c r="F23" s="35">
        <v>86</v>
      </c>
      <c r="G23" s="35">
        <v>125</v>
      </c>
      <c r="H23" s="35">
        <v>188</v>
      </c>
      <c r="I23" s="35">
        <v>85</v>
      </c>
      <c r="J23" s="35">
        <v>84</v>
      </c>
      <c r="K23" s="35">
        <v>223</v>
      </c>
      <c r="L23" s="66">
        <v>159</v>
      </c>
      <c r="M23" s="66">
        <v>142</v>
      </c>
      <c r="N23" s="36">
        <v>1494</v>
      </c>
    </row>
    <row r="24" spans="1:14" ht="12.75" customHeight="1" x14ac:dyDescent="0.2">
      <c r="A24" s="35" t="s">
        <v>49</v>
      </c>
      <c r="B24" s="34">
        <v>18</v>
      </c>
      <c r="C24" s="66">
        <v>26</v>
      </c>
      <c r="D24" s="66">
        <v>17</v>
      </c>
      <c r="E24" s="35">
        <v>21</v>
      </c>
      <c r="F24" s="35">
        <v>133</v>
      </c>
      <c r="G24" s="35">
        <v>61</v>
      </c>
      <c r="H24" s="35">
        <v>35</v>
      </c>
      <c r="I24" s="35">
        <v>19</v>
      </c>
      <c r="J24" s="35">
        <v>71</v>
      </c>
      <c r="K24" s="35">
        <v>35</v>
      </c>
      <c r="L24" s="66">
        <v>30</v>
      </c>
      <c r="M24" s="66">
        <v>0</v>
      </c>
      <c r="N24" s="36">
        <v>466</v>
      </c>
    </row>
    <row r="25" spans="1:14" ht="12.75" customHeight="1" x14ac:dyDescent="0.2">
      <c r="A25" s="35" t="s">
        <v>50</v>
      </c>
      <c r="B25" s="34">
        <v>61</v>
      </c>
      <c r="C25" s="66">
        <v>74</v>
      </c>
      <c r="D25" s="66">
        <v>73</v>
      </c>
      <c r="E25" s="35">
        <v>25</v>
      </c>
      <c r="F25" s="35">
        <v>72</v>
      </c>
      <c r="G25" s="35">
        <v>6</v>
      </c>
      <c r="H25" s="35">
        <v>55</v>
      </c>
      <c r="I25" s="35">
        <v>47</v>
      </c>
      <c r="J25" s="35">
        <v>1478</v>
      </c>
      <c r="K25" s="35">
        <v>63</v>
      </c>
      <c r="L25" s="66">
        <v>97</v>
      </c>
      <c r="M25" s="66">
        <v>7</v>
      </c>
      <c r="N25" s="36">
        <v>2058</v>
      </c>
    </row>
    <row r="26" spans="1:14" ht="12.75" customHeight="1" x14ac:dyDescent="0.2">
      <c r="A26" s="35" t="s">
        <v>51</v>
      </c>
      <c r="B26" s="35">
        <v>11</v>
      </c>
      <c r="C26" s="66">
        <v>35</v>
      </c>
      <c r="D26" s="66">
        <v>15</v>
      </c>
      <c r="E26" s="35">
        <v>21</v>
      </c>
      <c r="F26" s="35">
        <v>20</v>
      </c>
      <c r="G26" s="35">
        <v>3</v>
      </c>
      <c r="H26" s="35">
        <v>26</v>
      </c>
      <c r="I26" s="35">
        <v>21</v>
      </c>
      <c r="J26" s="35">
        <v>40</v>
      </c>
      <c r="K26" s="35">
        <v>43</v>
      </c>
      <c r="L26" s="66">
        <v>13</v>
      </c>
      <c r="M26" s="66">
        <v>0</v>
      </c>
      <c r="N26" s="35">
        <v>248</v>
      </c>
    </row>
    <row r="27" spans="1:14" ht="12.75" customHeight="1" x14ac:dyDescent="0.2">
      <c r="A27" s="35" t="s">
        <v>52</v>
      </c>
      <c r="B27" s="35">
        <v>69</v>
      </c>
      <c r="C27" s="66">
        <v>9</v>
      </c>
      <c r="D27" s="66">
        <v>42</v>
      </c>
      <c r="E27" s="35">
        <v>34</v>
      </c>
      <c r="F27" s="35">
        <v>33</v>
      </c>
      <c r="G27" s="35">
        <v>42</v>
      </c>
      <c r="H27" s="35">
        <v>80</v>
      </c>
      <c r="I27" s="35">
        <v>35</v>
      </c>
      <c r="J27" s="35">
        <v>32</v>
      </c>
      <c r="K27" s="35">
        <v>34</v>
      </c>
      <c r="L27" s="66">
        <v>44</v>
      </c>
      <c r="M27" s="66">
        <v>22</v>
      </c>
      <c r="N27" s="35">
        <v>476</v>
      </c>
    </row>
    <row r="28" spans="1:14" ht="12.75" customHeight="1" x14ac:dyDescent="0.2">
      <c r="A28" s="35" t="s">
        <v>53</v>
      </c>
      <c r="B28" s="35">
        <v>9</v>
      </c>
      <c r="C28" s="66">
        <v>83</v>
      </c>
      <c r="D28" s="66">
        <v>25</v>
      </c>
      <c r="E28" s="35">
        <v>100</v>
      </c>
      <c r="F28" s="35">
        <v>38</v>
      </c>
      <c r="G28" s="35">
        <v>70</v>
      </c>
      <c r="H28" s="35">
        <v>54</v>
      </c>
      <c r="I28" s="35">
        <v>14</v>
      </c>
      <c r="J28" s="35">
        <v>16</v>
      </c>
      <c r="K28" s="35">
        <v>30</v>
      </c>
      <c r="L28" s="66">
        <v>24</v>
      </c>
      <c r="M28" s="66">
        <v>13</v>
      </c>
      <c r="N28" s="35">
        <v>476</v>
      </c>
    </row>
    <row r="29" spans="1:14" ht="12.75" customHeight="1" x14ac:dyDescent="0.2">
      <c r="A29" s="35" t="s">
        <v>54</v>
      </c>
      <c r="B29" s="35">
        <v>127</v>
      </c>
      <c r="C29" s="66">
        <v>102</v>
      </c>
      <c r="D29" s="66">
        <v>116</v>
      </c>
      <c r="E29" s="35">
        <v>167</v>
      </c>
      <c r="F29" s="35">
        <v>208</v>
      </c>
      <c r="G29" s="35">
        <v>323</v>
      </c>
      <c r="H29" s="35">
        <v>210</v>
      </c>
      <c r="I29" s="35">
        <v>117</v>
      </c>
      <c r="J29" s="35">
        <v>62</v>
      </c>
      <c r="K29" s="35">
        <v>58</v>
      </c>
      <c r="L29" s="66">
        <v>67</v>
      </c>
      <c r="M29" s="66">
        <v>28</v>
      </c>
      <c r="N29" s="35">
        <v>1585</v>
      </c>
    </row>
    <row r="30" spans="1:14" ht="12.75" customHeight="1" x14ac:dyDescent="0.2">
      <c r="A30" s="35" t="s">
        <v>55</v>
      </c>
      <c r="B30" s="35">
        <v>8</v>
      </c>
      <c r="C30" s="66">
        <v>1</v>
      </c>
      <c r="D30" s="66">
        <v>34</v>
      </c>
      <c r="E30" s="35">
        <v>11</v>
      </c>
      <c r="F30" s="35">
        <v>9</v>
      </c>
      <c r="G30" s="35">
        <v>4</v>
      </c>
      <c r="H30" s="35">
        <v>6</v>
      </c>
      <c r="I30" s="35">
        <v>2</v>
      </c>
      <c r="J30" s="35">
        <v>14</v>
      </c>
      <c r="K30" s="35">
        <v>7</v>
      </c>
      <c r="L30" s="66">
        <v>2</v>
      </c>
      <c r="M30" s="66">
        <v>0</v>
      </c>
      <c r="N30" s="35">
        <v>98</v>
      </c>
    </row>
    <row r="31" spans="1:14" ht="12.75" customHeight="1" x14ac:dyDescent="0.2">
      <c r="A31" s="35" t="s">
        <v>56</v>
      </c>
      <c r="B31" s="35">
        <v>1</v>
      </c>
      <c r="C31" s="66">
        <v>11</v>
      </c>
      <c r="D31" s="66">
        <v>14</v>
      </c>
      <c r="E31" s="35">
        <v>24</v>
      </c>
      <c r="F31" s="35">
        <v>122</v>
      </c>
      <c r="G31" s="35">
        <v>32</v>
      </c>
      <c r="H31" s="35">
        <v>37</v>
      </c>
      <c r="I31" s="35">
        <v>2</v>
      </c>
      <c r="J31" s="35">
        <v>10</v>
      </c>
      <c r="K31" s="35">
        <v>1</v>
      </c>
      <c r="L31" s="66">
        <v>1</v>
      </c>
      <c r="M31" s="66">
        <v>1</v>
      </c>
      <c r="N31" s="35">
        <v>256</v>
      </c>
    </row>
    <row r="32" spans="1:14" ht="12.75" customHeight="1" x14ac:dyDescent="0.2">
      <c r="A32" s="35" t="s">
        <v>57</v>
      </c>
      <c r="B32" s="35">
        <v>77</v>
      </c>
      <c r="C32" s="66">
        <v>19</v>
      </c>
      <c r="D32" s="66">
        <v>23</v>
      </c>
      <c r="E32" s="35">
        <v>12</v>
      </c>
      <c r="F32" s="35">
        <v>21</v>
      </c>
      <c r="G32" s="35">
        <v>52</v>
      </c>
      <c r="H32" s="35">
        <v>50</v>
      </c>
      <c r="I32" s="35">
        <v>25</v>
      </c>
      <c r="J32" s="35">
        <v>24</v>
      </c>
      <c r="K32" s="35">
        <v>34</v>
      </c>
      <c r="L32" s="66">
        <v>162</v>
      </c>
      <c r="M32" s="66">
        <v>92</v>
      </c>
      <c r="N32" s="35">
        <v>591</v>
      </c>
    </row>
    <row r="33" spans="1:14" ht="12.75" customHeight="1" x14ac:dyDescent="0.2">
      <c r="A33" s="35" t="s">
        <v>58</v>
      </c>
      <c r="B33" s="35">
        <v>2</v>
      </c>
      <c r="C33" s="66">
        <v>38</v>
      </c>
      <c r="D33" s="66">
        <v>6</v>
      </c>
      <c r="E33" s="35">
        <v>27</v>
      </c>
      <c r="F33" s="35">
        <v>45</v>
      </c>
      <c r="G33" s="35">
        <v>34</v>
      </c>
      <c r="H33" s="35">
        <v>50</v>
      </c>
      <c r="I33" s="35">
        <v>6</v>
      </c>
      <c r="J33" s="35">
        <v>17</v>
      </c>
      <c r="K33" s="35">
        <v>8</v>
      </c>
      <c r="L33" s="66">
        <v>54</v>
      </c>
      <c r="M33" s="66">
        <v>16</v>
      </c>
      <c r="N33" s="35">
        <v>303</v>
      </c>
    </row>
    <row r="34" spans="1:14" ht="12.75" customHeight="1" x14ac:dyDescent="0.2">
      <c r="A34" s="35" t="s">
        <v>59</v>
      </c>
      <c r="B34" s="35">
        <v>14</v>
      </c>
      <c r="C34" s="66">
        <v>0</v>
      </c>
      <c r="D34" s="66">
        <v>19</v>
      </c>
      <c r="E34" s="35">
        <v>8</v>
      </c>
      <c r="F34" s="35">
        <v>0</v>
      </c>
      <c r="G34" s="35">
        <v>0</v>
      </c>
      <c r="H34" s="35">
        <v>28</v>
      </c>
      <c r="I34" s="35">
        <v>27</v>
      </c>
      <c r="J34" s="35">
        <v>0</v>
      </c>
      <c r="K34" s="35">
        <v>6</v>
      </c>
      <c r="L34" s="66">
        <v>0</v>
      </c>
      <c r="M34" s="66">
        <v>0</v>
      </c>
      <c r="N34" s="35">
        <v>102</v>
      </c>
    </row>
    <row r="35" spans="1:14" ht="12.75" customHeight="1" x14ac:dyDescent="0.2">
      <c r="A35" s="35" t="s">
        <v>60</v>
      </c>
      <c r="B35" s="35">
        <v>4</v>
      </c>
      <c r="C35" s="66">
        <v>14</v>
      </c>
      <c r="D35" s="66">
        <v>5</v>
      </c>
      <c r="E35" s="35">
        <v>2</v>
      </c>
      <c r="F35" s="35">
        <v>12</v>
      </c>
      <c r="G35" s="35">
        <v>6</v>
      </c>
      <c r="H35" s="35">
        <v>2</v>
      </c>
      <c r="I35" s="35">
        <v>9</v>
      </c>
      <c r="J35" s="35">
        <v>16</v>
      </c>
      <c r="K35" s="35">
        <v>22</v>
      </c>
      <c r="L35" s="66">
        <v>10</v>
      </c>
      <c r="M35" s="66">
        <v>0</v>
      </c>
      <c r="N35" s="35">
        <v>102</v>
      </c>
    </row>
    <row r="36" spans="1:14" ht="12.75" customHeight="1" x14ac:dyDescent="0.2">
      <c r="A36" s="35" t="s">
        <v>61</v>
      </c>
      <c r="B36" s="35">
        <v>0</v>
      </c>
      <c r="C36" s="66">
        <v>0</v>
      </c>
      <c r="D36" s="66">
        <v>24</v>
      </c>
      <c r="E36" s="35">
        <v>26</v>
      </c>
      <c r="F36" s="35">
        <v>15</v>
      </c>
      <c r="G36" s="35">
        <v>31</v>
      </c>
      <c r="H36" s="35">
        <v>68</v>
      </c>
      <c r="I36" s="35">
        <v>27</v>
      </c>
      <c r="J36" s="35">
        <v>8</v>
      </c>
      <c r="K36" s="35">
        <v>4</v>
      </c>
      <c r="L36" s="66">
        <v>23</v>
      </c>
      <c r="M36" s="66">
        <v>2</v>
      </c>
      <c r="N36" s="35">
        <v>228</v>
      </c>
    </row>
    <row r="37" spans="1:14" ht="12.75" customHeight="1" x14ac:dyDescent="0.2">
      <c r="A37" s="35" t="s">
        <v>62</v>
      </c>
      <c r="B37" s="35">
        <v>3</v>
      </c>
      <c r="C37" s="66">
        <v>0</v>
      </c>
      <c r="D37" s="66">
        <v>2</v>
      </c>
      <c r="E37" s="35">
        <v>4</v>
      </c>
      <c r="F37" s="35">
        <v>0</v>
      </c>
      <c r="G37" s="35">
        <v>32</v>
      </c>
      <c r="H37" s="35">
        <v>3</v>
      </c>
      <c r="I37" s="35">
        <v>0</v>
      </c>
      <c r="J37" s="35">
        <v>7</v>
      </c>
      <c r="K37" s="35">
        <v>0</v>
      </c>
      <c r="L37" s="66">
        <v>8</v>
      </c>
      <c r="M37" s="66">
        <v>10</v>
      </c>
      <c r="N37" s="35">
        <v>69</v>
      </c>
    </row>
    <row r="38" spans="1:14" ht="12.75" customHeight="1" x14ac:dyDescent="0.2">
      <c r="A38" s="35" t="s">
        <v>63</v>
      </c>
      <c r="B38" s="38">
        <f>B40-SUM(B7:B37)</f>
        <v>117</v>
      </c>
      <c r="C38" s="38">
        <f t="shared" ref="C38:M38" si="0">C40-SUM(C7:C37)</f>
        <v>150</v>
      </c>
      <c r="D38" s="38">
        <f t="shared" si="0"/>
        <v>144</v>
      </c>
      <c r="E38" s="38">
        <f t="shared" si="0"/>
        <v>116</v>
      </c>
      <c r="F38" s="38">
        <f t="shared" si="0"/>
        <v>294</v>
      </c>
      <c r="G38" s="38">
        <f t="shared" si="0"/>
        <v>241</v>
      </c>
      <c r="H38" s="38">
        <f t="shared" si="0"/>
        <v>459</v>
      </c>
      <c r="I38" s="38">
        <f t="shared" si="0"/>
        <v>165</v>
      </c>
      <c r="J38" s="38">
        <f t="shared" si="0"/>
        <v>220</v>
      </c>
      <c r="K38" s="38">
        <f t="shared" si="0"/>
        <v>126</v>
      </c>
      <c r="L38" s="38">
        <f t="shared" si="0"/>
        <v>85</v>
      </c>
      <c r="M38" s="38">
        <f t="shared" si="0"/>
        <v>40</v>
      </c>
      <c r="N38" s="38">
        <v>2157</v>
      </c>
    </row>
    <row r="39" spans="1:14" ht="12.75" customHeight="1" x14ac:dyDescent="0.2">
      <c r="A39" s="39" t="s">
        <v>64</v>
      </c>
      <c r="B39" s="39">
        <v>2757</v>
      </c>
      <c r="C39" s="62">
        <v>3678</v>
      </c>
      <c r="D39" s="62">
        <v>4790</v>
      </c>
      <c r="E39" s="39">
        <v>5946</v>
      </c>
      <c r="F39" s="39">
        <v>6259</v>
      </c>
      <c r="G39" s="39">
        <v>5683</v>
      </c>
      <c r="H39" s="39">
        <v>8038</v>
      </c>
      <c r="I39" s="39">
        <v>6289</v>
      </c>
      <c r="J39" s="39">
        <v>6852</v>
      </c>
      <c r="K39" s="39">
        <v>5617</v>
      </c>
      <c r="L39" s="62">
        <v>4226</v>
      </c>
      <c r="M39" s="62">
        <v>3459</v>
      </c>
      <c r="N39" s="40">
        <v>63594</v>
      </c>
    </row>
    <row r="40" spans="1:14" ht="12.75" customHeight="1" x14ac:dyDescent="0.2">
      <c r="A40" s="41" t="s">
        <v>65</v>
      </c>
      <c r="B40" s="42">
        <v>7598</v>
      </c>
      <c r="C40" s="42">
        <v>11989</v>
      </c>
      <c r="D40" s="42">
        <v>14160</v>
      </c>
      <c r="E40" s="42">
        <v>23508</v>
      </c>
      <c r="F40" s="42">
        <v>23092</v>
      </c>
      <c r="G40" s="42">
        <v>17727</v>
      </c>
      <c r="H40" s="42">
        <v>39273</v>
      </c>
      <c r="I40" s="42">
        <v>30357</v>
      </c>
      <c r="J40" s="42">
        <v>18928</v>
      </c>
      <c r="K40" s="42">
        <v>17496</v>
      </c>
      <c r="L40" s="42">
        <v>14036</v>
      </c>
      <c r="M40" s="42">
        <v>11094</v>
      </c>
      <c r="N40" s="43">
        <v>229258</v>
      </c>
    </row>
    <row r="41" spans="1:14" x14ac:dyDescent="0.2">
      <c r="A41" s="44" t="s">
        <v>66</v>
      </c>
      <c r="C41" s="45"/>
      <c r="D41" s="45"/>
      <c r="E41" s="45"/>
      <c r="F41" s="45"/>
      <c r="G41" s="45"/>
      <c r="N41" s="46" t="s">
        <v>67</v>
      </c>
    </row>
    <row r="42" spans="1:14" x14ac:dyDescent="0.2">
      <c r="A42" s="47"/>
      <c r="C42" s="45"/>
      <c r="D42" s="45"/>
      <c r="E42" s="45"/>
      <c r="F42" s="45"/>
      <c r="G42" s="45"/>
      <c r="N42" s="48" t="s">
        <v>68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N42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105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33" t="s">
        <v>32</v>
      </c>
      <c r="B7" s="34">
        <v>6893</v>
      </c>
      <c r="C7" s="35">
        <v>7967</v>
      </c>
      <c r="D7" s="35">
        <v>8166</v>
      </c>
      <c r="E7" s="35">
        <v>9272</v>
      </c>
      <c r="F7" s="35">
        <v>9841</v>
      </c>
      <c r="G7" s="35">
        <v>8021</v>
      </c>
      <c r="H7" s="35">
        <v>11183</v>
      </c>
      <c r="I7" s="35">
        <v>11557</v>
      </c>
      <c r="J7" s="35">
        <v>9908</v>
      </c>
      <c r="K7" s="35">
        <v>9696</v>
      </c>
      <c r="L7" s="35">
        <v>10616</v>
      </c>
      <c r="M7" s="35">
        <v>16192</v>
      </c>
      <c r="N7" s="36">
        <v>119312</v>
      </c>
    </row>
    <row r="8" spans="1:14" ht="12.75" customHeight="1" x14ac:dyDescent="0.2">
      <c r="A8" s="35" t="s">
        <v>33</v>
      </c>
      <c r="B8" s="34">
        <v>1199</v>
      </c>
      <c r="C8" s="35">
        <v>1318</v>
      </c>
      <c r="D8" s="35">
        <v>1205</v>
      </c>
      <c r="E8" s="35">
        <v>1549</v>
      </c>
      <c r="F8" s="35">
        <v>1787</v>
      </c>
      <c r="G8" s="35">
        <v>1628</v>
      </c>
      <c r="H8" s="35">
        <v>1435</v>
      </c>
      <c r="I8" s="35">
        <v>2028</v>
      </c>
      <c r="J8" s="35">
        <v>1166</v>
      </c>
      <c r="K8" s="35">
        <v>1477</v>
      </c>
      <c r="L8" s="35">
        <v>1702</v>
      </c>
      <c r="M8" s="35">
        <v>1754</v>
      </c>
      <c r="N8" s="36">
        <v>18248</v>
      </c>
    </row>
    <row r="9" spans="1:14" ht="12.75" customHeight="1" x14ac:dyDescent="0.2">
      <c r="A9" s="35" t="s">
        <v>34</v>
      </c>
      <c r="B9" s="34">
        <v>636</v>
      </c>
      <c r="C9" s="35">
        <v>733</v>
      </c>
      <c r="D9" s="35">
        <v>948</v>
      </c>
      <c r="E9" s="35">
        <v>905</v>
      </c>
      <c r="F9" s="35">
        <v>1127</v>
      </c>
      <c r="G9" s="35">
        <v>971</v>
      </c>
      <c r="H9" s="35">
        <v>813</v>
      </c>
      <c r="I9" s="35">
        <v>982</v>
      </c>
      <c r="J9" s="35">
        <v>1116</v>
      </c>
      <c r="K9" s="35">
        <v>1508</v>
      </c>
      <c r="L9" s="35">
        <v>987</v>
      </c>
      <c r="M9" s="35">
        <v>798</v>
      </c>
      <c r="N9" s="36">
        <v>11524</v>
      </c>
    </row>
    <row r="10" spans="1:14" ht="12.75" customHeight="1" x14ac:dyDescent="0.2">
      <c r="A10" s="35" t="s">
        <v>35</v>
      </c>
      <c r="B10" s="34">
        <v>354</v>
      </c>
      <c r="C10" s="35">
        <v>410</v>
      </c>
      <c r="D10" s="35">
        <v>438</v>
      </c>
      <c r="E10" s="35">
        <v>680</v>
      </c>
      <c r="F10" s="35">
        <v>381</v>
      </c>
      <c r="G10" s="35">
        <v>411</v>
      </c>
      <c r="H10" s="35">
        <v>623</v>
      </c>
      <c r="I10" s="35">
        <v>352</v>
      </c>
      <c r="J10" s="35">
        <v>823</v>
      </c>
      <c r="K10" s="35">
        <v>819</v>
      </c>
      <c r="L10" s="35">
        <v>314</v>
      </c>
      <c r="M10" s="35">
        <v>417</v>
      </c>
      <c r="N10" s="36">
        <v>6022</v>
      </c>
    </row>
    <row r="11" spans="1:14" ht="12.75" customHeight="1" x14ac:dyDescent="0.2">
      <c r="A11" s="35" t="s">
        <v>36</v>
      </c>
      <c r="B11" s="34">
        <v>522</v>
      </c>
      <c r="C11" s="35">
        <v>541</v>
      </c>
      <c r="D11" s="35">
        <v>653</v>
      </c>
      <c r="E11" s="35">
        <v>922</v>
      </c>
      <c r="F11" s="35">
        <v>964</v>
      </c>
      <c r="G11" s="35">
        <v>834</v>
      </c>
      <c r="H11" s="35">
        <v>806</v>
      </c>
      <c r="I11" s="35">
        <v>886</v>
      </c>
      <c r="J11" s="35">
        <v>1154</v>
      </c>
      <c r="K11" s="35">
        <v>934</v>
      </c>
      <c r="L11" s="35">
        <v>725</v>
      </c>
      <c r="M11" s="35">
        <v>672</v>
      </c>
      <c r="N11" s="36">
        <v>9613</v>
      </c>
    </row>
    <row r="12" spans="1:14" ht="12.75" customHeight="1" x14ac:dyDescent="0.2">
      <c r="A12" s="35" t="s">
        <v>37</v>
      </c>
      <c r="B12" s="34">
        <v>37</v>
      </c>
      <c r="C12" s="35">
        <v>36</v>
      </c>
      <c r="D12" s="35">
        <v>28</v>
      </c>
      <c r="E12" s="35">
        <v>49</v>
      </c>
      <c r="F12" s="35">
        <v>34</v>
      </c>
      <c r="G12" s="35">
        <v>32</v>
      </c>
      <c r="H12" s="35">
        <v>23</v>
      </c>
      <c r="I12" s="35">
        <v>63</v>
      </c>
      <c r="J12" s="35">
        <v>32</v>
      </c>
      <c r="K12" s="35">
        <v>69</v>
      </c>
      <c r="L12" s="35">
        <v>67</v>
      </c>
      <c r="M12" s="35">
        <v>45</v>
      </c>
      <c r="N12" s="36">
        <v>515</v>
      </c>
    </row>
    <row r="13" spans="1:14" ht="12.75" customHeight="1" x14ac:dyDescent="0.2">
      <c r="A13" s="35" t="s">
        <v>38</v>
      </c>
      <c r="B13" s="34">
        <v>36</v>
      </c>
      <c r="C13" s="35">
        <v>92</v>
      </c>
      <c r="D13" s="35">
        <v>130</v>
      </c>
      <c r="E13" s="35">
        <v>108</v>
      </c>
      <c r="F13" s="35">
        <v>121</v>
      </c>
      <c r="G13" s="35">
        <v>47</v>
      </c>
      <c r="H13" s="35">
        <v>52</v>
      </c>
      <c r="I13" s="35">
        <v>40</v>
      </c>
      <c r="J13" s="35">
        <v>21</v>
      </c>
      <c r="K13" s="35">
        <v>29</v>
      </c>
      <c r="L13" s="35">
        <v>27</v>
      </c>
      <c r="M13" s="35">
        <v>23</v>
      </c>
      <c r="N13" s="36">
        <v>726</v>
      </c>
    </row>
    <row r="14" spans="1:14" ht="12.75" customHeight="1" x14ac:dyDescent="0.2">
      <c r="A14" s="35" t="s">
        <v>39</v>
      </c>
      <c r="B14" s="34">
        <v>19</v>
      </c>
      <c r="C14" s="35">
        <v>40</v>
      </c>
      <c r="D14" s="35">
        <v>50</v>
      </c>
      <c r="E14" s="35">
        <v>167</v>
      </c>
      <c r="F14" s="35">
        <v>42</v>
      </c>
      <c r="G14" s="35">
        <v>24</v>
      </c>
      <c r="H14" s="35">
        <v>224</v>
      </c>
      <c r="I14" s="35">
        <v>157</v>
      </c>
      <c r="J14" s="35">
        <v>49</v>
      </c>
      <c r="K14" s="35">
        <v>38</v>
      </c>
      <c r="L14" s="35">
        <v>43</v>
      </c>
      <c r="M14" s="35">
        <v>34</v>
      </c>
      <c r="N14" s="36">
        <v>887</v>
      </c>
    </row>
    <row r="15" spans="1:14" ht="12.75" customHeight="1" x14ac:dyDescent="0.2">
      <c r="A15" s="35" t="s">
        <v>40</v>
      </c>
      <c r="B15" s="34">
        <v>67</v>
      </c>
      <c r="C15" s="35">
        <v>50</v>
      </c>
      <c r="D15" s="35">
        <v>57</v>
      </c>
      <c r="E15" s="35">
        <v>79</v>
      </c>
      <c r="F15" s="35">
        <v>122</v>
      </c>
      <c r="G15" s="35">
        <v>126</v>
      </c>
      <c r="H15" s="35">
        <v>60</v>
      </c>
      <c r="I15" s="35">
        <v>95</v>
      </c>
      <c r="J15" s="35">
        <v>93</v>
      </c>
      <c r="K15" s="35">
        <v>55</v>
      </c>
      <c r="L15" s="35">
        <v>65</v>
      </c>
      <c r="M15" s="35">
        <v>46</v>
      </c>
      <c r="N15" s="36">
        <v>915</v>
      </c>
    </row>
    <row r="16" spans="1:14" ht="12.75" customHeight="1" x14ac:dyDescent="0.2">
      <c r="A16" s="35" t="s">
        <v>41</v>
      </c>
      <c r="B16" s="34">
        <v>28</v>
      </c>
      <c r="C16" s="35">
        <v>11</v>
      </c>
      <c r="D16" s="35">
        <v>31</v>
      </c>
      <c r="E16" s="35">
        <v>56</v>
      </c>
      <c r="F16" s="35">
        <v>55</v>
      </c>
      <c r="G16" s="35">
        <v>28</v>
      </c>
      <c r="H16" s="35">
        <v>19</v>
      </c>
      <c r="I16" s="35">
        <v>28</v>
      </c>
      <c r="J16" s="35">
        <v>34</v>
      </c>
      <c r="K16" s="35">
        <v>31</v>
      </c>
      <c r="L16" s="35">
        <v>52</v>
      </c>
      <c r="M16" s="35">
        <v>14</v>
      </c>
      <c r="N16" s="36">
        <v>387</v>
      </c>
    </row>
    <row r="17" spans="1:14" ht="12.75" customHeight="1" x14ac:dyDescent="0.2">
      <c r="A17" s="35" t="s">
        <v>42</v>
      </c>
      <c r="B17" s="34">
        <v>187</v>
      </c>
      <c r="C17" s="35">
        <v>163</v>
      </c>
      <c r="D17" s="35">
        <v>207</v>
      </c>
      <c r="E17" s="35">
        <v>226</v>
      </c>
      <c r="F17" s="35">
        <v>337</v>
      </c>
      <c r="G17" s="35">
        <v>244</v>
      </c>
      <c r="H17" s="35">
        <v>315</v>
      </c>
      <c r="I17" s="35">
        <v>213</v>
      </c>
      <c r="J17" s="35">
        <v>211</v>
      </c>
      <c r="K17" s="35">
        <v>340</v>
      </c>
      <c r="L17" s="35">
        <v>198</v>
      </c>
      <c r="M17" s="35">
        <v>270</v>
      </c>
      <c r="N17" s="36">
        <v>2911</v>
      </c>
    </row>
    <row r="18" spans="1:14" ht="12.75" customHeight="1" x14ac:dyDescent="0.2">
      <c r="A18" s="35" t="s">
        <v>43</v>
      </c>
      <c r="B18" s="34">
        <v>172</v>
      </c>
      <c r="C18" s="35">
        <v>64</v>
      </c>
      <c r="D18" s="35">
        <v>184</v>
      </c>
      <c r="E18" s="35">
        <v>131</v>
      </c>
      <c r="F18" s="35">
        <v>299</v>
      </c>
      <c r="G18" s="35">
        <v>261</v>
      </c>
      <c r="H18" s="35">
        <v>189</v>
      </c>
      <c r="I18" s="35">
        <v>34</v>
      </c>
      <c r="J18" s="35">
        <v>140</v>
      </c>
      <c r="K18" s="35">
        <v>169</v>
      </c>
      <c r="L18" s="35">
        <v>223</v>
      </c>
      <c r="M18" s="35">
        <v>114</v>
      </c>
      <c r="N18" s="36">
        <v>1980</v>
      </c>
    </row>
    <row r="19" spans="1:14" ht="12.75" customHeight="1" x14ac:dyDescent="0.2">
      <c r="A19" s="35" t="s">
        <v>44</v>
      </c>
      <c r="B19" s="34">
        <v>163</v>
      </c>
      <c r="C19" s="35">
        <v>212</v>
      </c>
      <c r="D19" s="35">
        <v>247</v>
      </c>
      <c r="E19" s="35">
        <v>369</v>
      </c>
      <c r="F19" s="35">
        <v>543</v>
      </c>
      <c r="G19" s="35">
        <v>84</v>
      </c>
      <c r="H19" s="35">
        <v>46</v>
      </c>
      <c r="I19" s="35">
        <v>66</v>
      </c>
      <c r="J19" s="35">
        <v>31</v>
      </c>
      <c r="K19" s="35">
        <v>39</v>
      </c>
      <c r="L19" s="35">
        <v>18</v>
      </c>
      <c r="M19" s="35">
        <v>10</v>
      </c>
      <c r="N19" s="36">
        <v>1828</v>
      </c>
    </row>
    <row r="20" spans="1:14" ht="12.75" customHeight="1" x14ac:dyDescent="0.2">
      <c r="A20" s="35" t="s">
        <v>45</v>
      </c>
      <c r="B20" s="34">
        <v>31</v>
      </c>
      <c r="C20" s="35">
        <v>4</v>
      </c>
      <c r="D20" s="35">
        <v>11</v>
      </c>
      <c r="E20" s="35">
        <v>11</v>
      </c>
      <c r="F20" s="35">
        <v>14</v>
      </c>
      <c r="G20" s="35">
        <v>10</v>
      </c>
      <c r="H20" s="35">
        <v>5</v>
      </c>
      <c r="I20" s="35">
        <v>3</v>
      </c>
      <c r="J20" s="35">
        <v>17</v>
      </c>
      <c r="K20" s="35">
        <v>29</v>
      </c>
      <c r="L20" s="35">
        <v>17</v>
      </c>
      <c r="M20" s="35">
        <v>9</v>
      </c>
      <c r="N20" s="36">
        <v>161</v>
      </c>
    </row>
    <row r="21" spans="1:14" ht="12.75" customHeight="1" x14ac:dyDescent="0.2">
      <c r="A21" s="35" t="s">
        <v>46</v>
      </c>
      <c r="B21" s="34">
        <v>69</v>
      </c>
      <c r="C21" s="35">
        <v>63</v>
      </c>
      <c r="D21" s="35">
        <v>47</v>
      </c>
      <c r="E21" s="35">
        <v>90</v>
      </c>
      <c r="F21" s="35">
        <v>69</v>
      </c>
      <c r="G21" s="35">
        <v>50</v>
      </c>
      <c r="H21" s="35">
        <v>51</v>
      </c>
      <c r="I21" s="35">
        <v>71</v>
      </c>
      <c r="J21" s="35">
        <v>77</v>
      </c>
      <c r="K21" s="35">
        <v>143</v>
      </c>
      <c r="L21" s="35">
        <v>68</v>
      </c>
      <c r="M21" s="35">
        <v>50</v>
      </c>
      <c r="N21" s="36">
        <v>848</v>
      </c>
    </row>
    <row r="22" spans="1:14" ht="12.75" customHeight="1" x14ac:dyDescent="0.2">
      <c r="A22" s="35" t="s">
        <v>47</v>
      </c>
      <c r="B22" s="34">
        <v>95</v>
      </c>
      <c r="C22" s="35">
        <v>70</v>
      </c>
      <c r="D22" s="35">
        <v>106</v>
      </c>
      <c r="E22" s="35">
        <v>97</v>
      </c>
      <c r="F22" s="35">
        <v>53</v>
      </c>
      <c r="G22" s="35">
        <v>89</v>
      </c>
      <c r="H22" s="35">
        <v>85</v>
      </c>
      <c r="I22" s="35">
        <v>54</v>
      </c>
      <c r="J22" s="35">
        <v>190</v>
      </c>
      <c r="K22" s="35">
        <v>103</v>
      </c>
      <c r="L22" s="35">
        <v>106</v>
      </c>
      <c r="M22" s="35">
        <v>45</v>
      </c>
      <c r="N22" s="36">
        <v>1093</v>
      </c>
    </row>
    <row r="23" spans="1:14" ht="12.75" customHeight="1" x14ac:dyDescent="0.2">
      <c r="A23" s="35" t="s">
        <v>48</v>
      </c>
      <c r="B23" s="34">
        <v>35</v>
      </c>
      <c r="C23" s="35">
        <v>83</v>
      </c>
      <c r="D23" s="35">
        <v>61</v>
      </c>
      <c r="E23" s="35">
        <v>45</v>
      </c>
      <c r="F23" s="35">
        <v>40</v>
      </c>
      <c r="G23" s="35">
        <v>76</v>
      </c>
      <c r="H23" s="35">
        <v>47</v>
      </c>
      <c r="I23" s="35">
        <v>42</v>
      </c>
      <c r="J23" s="35">
        <v>94</v>
      </c>
      <c r="K23" s="35">
        <v>66</v>
      </c>
      <c r="L23" s="35">
        <v>38</v>
      </c>
      <c r="M23" s="35">
        <v>43</v>
      </c>
      <c r="N23" s="36">
        <v>670</v>
      </c>
    </row>
    <row r="24" spans="1:14" ht="12.75" customHeight="1" x14ac:dyDescent="0.2">
      <c r="A24" s="35" t="s">
        <v>49</v>
      </c>
      <c r="B24" s="34">
        <v>13</v>
      </c>
      <c r="C24" s="35">
        <v>10</v>
      </c>
      <c r="D24" s="35">
        <v>46</v>
      </c>
      <c r="E24" s="35">
        <v>36</v>
      </c>
      <c r="F24" s="35">
        <v>69</v>
      </c>
      <c r="G24" s="35">
        <v>45</v>
      </c>
      <c r="H24" s="35">
        <v>13</v>
      </c>
      <c r="I24" s="35">
        <v>36</v>
      </c>
      <c r="J24" s="35">
        <v>84</v>
      </c>
      <c r="K24" s="35">
        <v>73</v>
      </c>
      <c r="L24" s="35">
        <v>26</v>
      </c>
      <c r="M24" s="35">
        <v>6</v>
      </c>
      <c r="N24" s="36">
        <v>457</v>
      </c>
    </row>
    <row r="25" spans="1:14" ht="12.75" customHeight="1" x14ac:dyDescent="0.2">
      <c r="A25" s="35" t="s">
        <v>50</v>
      </c>
      <c r="B25" s="34">
        <v>63</v>
      </c>
      <c r="C25" s="35">
        <v>52</v>
      </c>
      <c r="D25" s="35">
        <v>218</v>
      </c>
      <c r="E25" s="35">
        <v>54</v>
      </c>
      <c r="F25" s="35">
        <v>44</v>
      </c>
      <c r="G25" s="35">
        <v>274</v>
      </c>
      <c r="H25" s="35">
        <v>47</v>
      </c>
      <c r="I25" s="35">
        <v>19</v>
      </c>
      <c r="J25" s="35">
        <v>137</v>
      </c>
      <c r="K25" s="35">
        <v>112</v>
      </c>
      <c r="L25" s="35">
        <v>152</v>
      </c>
      <c r="M25" s="35">
        <v>63</v>
      </c>
      <c r="N25" s="36">
        <v>1235</v>
      </c>
    </row>
    <row r="26" spans="1:14" ht="12.75" customHeight="1" x14ac:dyDescent="0.2">
      <c r="A26" s="35" t="s">
        <v>51</v>
      </c>
      <c r="B26" s="35">
        <v>2</v>
      </c>
      <c r="C26" s="35">
        <v>39</v>
      </c>
      <c r="D26" s="35">
        <v>19</v>
      </c>
      <c r="E26" s="35">
        <v>14</v>
      </c>
      <c r="F26" s="35">
        <v>192</v>
      </c>
      <c r="G26" s="35">
        <v>68</v>
      </c>
      <c r="H26" s="35">
        <v>153</v>
      </c>
      <c r="I26" s="35">
        <v>45</v>
      </c>
      <c r="J26" s="35">
        <v>9</v>
      </c>
      <c r="K26" s="35">
        <v>15</v>
      </c>
      <c r="L26" s="35">
        <v>51</v>
      </c>
      <c r="M26" s="35">
        <v>8</v>
      </c>
      <c r="N26" s="36">
        <v>615</v>
      </c>
    </row>
    <row r="27" spans="1:14" ht="12.75" customHeight="1" x14ac:dyDescent="0.2">
      <c r="A27" s="35" t="s">
        <v>52</v>
      </c>
      <c r="B27" s="35">
        <v>98</v>
      </c>
      <c r="C27" s="35">
        <v>114</v>
      </c>
      <c r="D27" s="35">
        <v>88</v>
      </c>
      <c r="E27" s="35">
        <v>155</v>
      </c>
      <c r="F27" s="35">
        <v>86</v>
      </c>
      <c r="G27" s="35">
        <v>91</v>
      </c>
      <c r="H27" s="35">
        <v>150</v>
      </c>
      <c r="I27" s="35">
        <v>154</v>
      </c>
      <c r="J27" s="35">
        <v>202</v>
      </c>
      <c r="K27" s="35">
        <v>128</v>
      </c>
      <c r="L27" s="35">
        <v>115</v>
      </c>
      <c r="M27" s="35">
        <v>95</v>
      </c>
      <c r="N27" s="36">
        <v>1476</v>
      </c>
    </row>
    <row r="28" spans="1:14" ht="12.75" customHeight="1" x14ac:dyDescent="0.2">
      <c r="A28" s="35" t="s">
        <v>53</v>
      </c>
      <c r="B28" s="35">
        <v>35</v>
      </c>
      <c r="C28" s="35">
        <v>69</v>
      </c>
      <c r="D28" s="35">
        <v>14</v>
      </c>
      <c r="E28" s="35">
        <v>27</v>
      </c>
      <c r="F28" s="35">
        <v>282</v>
      </c>
      <c r="G28" s="35">
        <v>38</v>
      </c>
      <c r="H28" s="35">
        <v>66</v>
      </c>
      <c r="I28" s="35">
        <v>110</v>
      </c>
      <c r="J28" s="35">
        <v>45</v>
      </c>
      <c r="K28" s="35">
        <v>28</v>
      </c>
      <c r="L28" s="35">
        <v>22</v>
      </c>
      <c r="M28" s="35">
        <v>19</v>
      </c>
      <c r="N28" s="36">
        <v>755</v>
      </c>
    </row>
    <row r="29" spans="1:14" ht="12.75" customHeight="1" x14ac:dyDescent="0.2">
      <c r="A29" s="35" t="s">
        <v>54</v>
      </c>
      <c r="B29" s="35">
        <v>412</v>
      </c>
      <c r="C29" s="35">
        <v>240</v>
      </c>
      <c r="D29" s="35">
        <v>330</v>
      </c>
      <c r="E29" s="35">
        <v>361</v>
      </c>
      <c r="F29" s="35">
        <v>681</v>
      </c>
      <c r="G29" s="35">
        <v>386</v>
      </c>
      <c r="H29" s="35">
        <v>1188</v>
      </c>
      <c r="I29" s="35">
        <v>308</v>
      </c>
      <c r="J29" s="35">
        <v>450</v>
      </c>
      <c r="K29" s="35">
        <v>413</v>
      </c>
      <c r="L29" s="35">
        <v>354</v>
      </c>
      <c r="M29" s="35">
        <v>156</v>
      </c>
      <c r="N29" s="36">
        <v>5279</v>
      </c>
    </row>
    <row r="30" spans="1:14" ht="12.75" customHeight="1" x14ac:dyDescent="0.2">
      <c r="A30" s="35" t="s">
        <v>55</v>
      </c>
      <c r="B30" s="35">
        <v>14</v>
      </c>
      <c r="C30" s="35">
        <v>48</v>
      </c>
      <c r="D30" s="35">
        <v>16</v>
      </c>
      <c r="E30" s="35">
        <v>55</v>
      </c>
      <c r="F30" s="35">
        <v>34</v>
      </c>
      <c r="G30" s="35">
        <v>30</v>
      </c>
      <c r="H30" s="35">
        <v>98</v>
      </c>
      <c r="I30" s="35">
        <v>59</v>
      </c>
      <c r="J30" s="35">
        <v>33</v>
      </c>
      <c r="K30" s="35">
        <v>130</v>
      </c>
      <c r="L30" s="35">
        <v>95</v>
      </c>
      <c r="M30" s="35">
        <v>29</v>
      </c>
      <c r="N30" s="36">
        <v>641</v>
      </c>
    </row>
    <row r="31" spans="1:14" ht="12.75" customHeight="1" x14ac:dyDescent="0.2">
      <c r="A31" s="35" t="s">
        <v>56</v>
      </c>
      <c r="B31" s="35">
        <v>35</v>
      </c>
      <c r="C31" s="35">
        <v>114</v>
      </c>
      <c r="D31" s="35">
        <v>165</v>
      </c>
      <c r="E31" s="35">
        <v>64</v>
      </c>
      <c r="F31" s="35">
        <v>73</v>
      </c>
      <c r="G31" s="35">
        <v>41</v>
      </c>
      <c r="H31" s="35">
        <v>110</v>
      </c>
      <c r="I31" s="35">
        <v>158</v>
      </c>
      <c r="J31" s="35">
        <v>73</v>
      </c>
      <c r="K31" s="35">
        <v>50</v>
      </c>
      <c r="L31" s="35">
        <v>53</v>
      </c>
      <c r="M31" s="35">
        <v>37</v>
      </c>
      <c r="N31" s="36">
        <v>973</v>
      </c>
    </row>
    <row r="32" spans="1:14" ht="12.75" customHeight="1" x14ac:dyDescent="0.2">
      <c r="A32" s="35" t="s">
        <v>57</v>
      </c>
      <c r="B32" s="35">
        <v>49</v>
      </c>
      <c r="C32" s="35">
        <v>27</v>
      </c>
      <c r="D32" s="35">
        <v>71</v>
      </c>
      <c r="E32" s="35">
        <v>77</v>
      </c>
      <c r="F32" s="35">
        <v>57</v>
      </c>
      <c r="G32" s="35">
        <v>42</v>
      </c>
      <c r="H32" s="35">
        <v>17</v>
      </c>
      <c r="I32" s="35">
        <v>83</v>
      </c>
      <c r="J32" s="35">
        <v>142</v>
      </c>
      <c r="K32" s="35">
        <v>168</v>
      </c>
      <c r="L32" s="35">
        <v>96</v>
      </c>
      <c r="M32" s="35">
        <v>14</v>
      </c>
      <c r="N32" s="36">
        <v>843</v>
      </c>
    </row>
    <row r="33" spans="1:14" ht="12.75" customHeight="1" x14ac:dyDescent="0.2">
      <c r="A33" s="35" t="s">
        <v>58</v>
      </c>
      <c r="B33" s="35">
        <v>70</v>
      </c>
      <c r="C33" s="35">
        <v>20</v>
      </c>
      <c r="D33" s="35">
        <v>184</v>
      </c>
      <c r="E33" s="35">
        <v>52</v>
      </c>
      <c r="F33" s="35">
        <v>87</v>
      </c>
      <c r="G33" s="35">
        <v>88</v>
      </c>
      <c r="H33" s="35">
        <v>19</v>
      </c>
      <c r="I33" s="35">
        <v>12</v>
      </c>
      <c r="J33" s="35">
        <v>34</v>
      </c>
      <c r="K33" s="35">
        <v>101</v>
      </c>
      <c r="L33" s="35">
        <v>52</v>
      </c>
      <c r="M33" s="35">
        <v>46</v>
      </c>
      <c r="N33" s="36">
        <v>765</v>
      </c>
    </row>
    <row r="34" spans="1:14" ht="12.75" customHeight="1" x14ac:dyDescent="0.2">
      <c r="A34" s="35" t="s">
        <v>59</v>
      </c>
      <c r="B34" s="35">
        <v>3</v>
      </c>
      <c r="C34" s="35">
        <v>54</v>
      </c>
      <c r="D34" s="35">
        <v>5</v>
      </c>
      <c r="E34" s="35">
        <v>16</v>
      </c>
      <c r="F34" s="35">
        <v>10</v>
      </c>
      <c r="G34" s="35">
        <v>7</v>
      </c>
      <c r="H34" s="35">
        <v>11</v>
      </c>
      <c r="I34" s="35">
        <v>45</v>
      </c>
      <c r="J34" s="35">
        <v>23</v>
      </c>
      <c r="K34" s="35">
        <v>37</v>
      </c>
      <c r="L34" s="35">
        <v>15</v>
      </c>
      <c r="M34" s="35">
        <v>6</v>
      </c>
      <c r="N34" s="36">
        <v>232</v>
      </c>
    </row>
    <row r="35" spans="1:14" ht="12.75" customHeight="1" x14ac:dyDescent="0.2">
      <c r="A35" s="35" t="s">
        <v>60</v>
      </c>
      <c r="B35" s="35">
        <v>25</v>
      </c>
      <c r="C35" s="35">
        <v>21</v>
      </c>
      <c r="D35" s="35">
        <v>51</v>
      </c>
      <c r="E35" s="35">
        <v>30</v>
      </c>
      <c r="F35" s="35">
        <v>164</v>
      </c>
      <c r="G35" s="35">
        <v>25</v>
      </c>
      <c r="H35" s="35">
        <v>55</v>
      </c>
      <c r="I35" s="35">
        <v>10</v>
      </c>
      <c r="J35" s="35">
        <v>199</v>
      </c>
      <c r="K35" s="35">
        <v>62</v>
      </c>
      <c r="L35" s="35">
        <v>152</v>
      </c>
      <c r="M35" s="35">
        <v>42</v>
      </c>
      <c r="N35" s="36">
        <v>836</v>
      </c>
    </row>
    <row r="36" spans="1:14" ht="12.75" customHeight="1" x14ac:dyDescent="0.2">
      <c r="A36" s="35" t="s">
        <v>61</v>
      </c>
      <c r="B36" s="35">
        <v>9</v>
      </c>
      <c r="C36" s="35">
        <v>38</v>
      </c>
      <c r="D36" s="35">
        <v>23</v>
      </c>
      <c r="E36" s="35">
        <v>40</v>
      </c>
      <c r="F36" s="35">
        <v>45</v>
      </c>
      <c r="G36" s="35">
        <v>13</v>
      </c>
      <c r="H36" s="35">
        <v>527</v>
      </c>
      <c r="I36" s="35">
        <v>41</v>
      </c>
      <c r="J36" s="35">
        <v>36</v>
      </c>
      <c r="K36" s="35">
        <v>48</v>
      </c>
      <c r="L36" s="35">
        <v>31</v>
      </c>
      <c r="M36" s="35">
        <v>8</v>
      </c>
      <c r="N36" s="36">
        <v>859</v>
      </c>
    </row>
    <row r="37" spans="1:14" ht="12.75" customHeight="1" x14ac:dyDescent="0.2">
      <c r="A37" s="35" t="s">
        <v>62</v>
      </c>
      <c r="B37" s="35">
        <v>6</v>
      </c>
      <c r="C37" s="35">
        <v>29</v>
      </c>
      <c r="D37" s="35">
        <v>19</v>
      </c>
      <c r="E37" s="35">
        <v>5</v>
      </c>
      <c r="F37" s="35">
        <v>0</v>
      </c>
      <c r="G37" s="35">
        <v>53</v>
      </c>
      <c r="H37" s="35">
        <v>269</v>
      </c>
      <c r="I37" s="35">
        <v>30</v>
      </c>
      <c r="J37" s="35">
        <v>11</v>
      </c>
      <c r="K37" s="35">
        <v>8</v>
      </c>
      <c r="L37" s="35">
        <v>41</v>
      </c>
      <c r="M37" s="35">
        <v>27</v>
      </c>
      <c r="N37" s="36">
        <v>498</v>
      </c>
    </row>
    <row r="38" spans="1:14" ht="12.75" customHeight="1" x14ac:dyDescent="0.2">
      <c r="A38" s="35" t="s">
        <v>63</v>
      </c>
      <c r="B38" s="38">
        <f>B40-SUM(B7:B37)</f>
        <v>189</v>
      </c>
      <c r="C38" s="38">
        <f t="shared" ref="C38:M38" si="0">C40-SUM(C7:C37)</f>
        <v>247</v>
      </c>
      <c r="D38" s="38">
        <f t="shared" si="0"/>
        <v>321</v>
      </c>
      <c r="E38" s="38">
        <f t="shared" si="0"/>
        <v>478</v>
      </c>
      <c r="F38" s="38">
        <f t="shared" si="0"/>
        <v>546</v>
      </c>
      <c r="G38" s="38">
        <f t="shared" si="0"/>
        <v>378</v>
      </c>
      <c r="H38" s="38">
        <f t="shared" si="0"/>
        <v>980</v>
      </c>
      <c r="I38" s="38">
        <f t="shared" si="0"/>
        <v>341</v>
      </c>
      <c r="J38" s="38">
        <f t="shared" si="0"/>
        <v>589</v>
      </c>
      <c r="K38" s="38">
        <f t="shared" si="0"/>
        <v>522</v>
      </c>
      <c r="L38" s="38">
        <f t="shared" si="0"/>
        <v>513</v>
      </c>
      <c r="M38" s="38">
        <f t="shared" si="0"/>
        <v>254</v>
      </c>
      <c r="N38" s="36">
        <v>5358</v>
      </c>
    </row>
    <row r="39" spans="1:14" ht="12.75" customHeight="1" x14ac:dyDescent="0.2">
      <c r="A39" s="39" t="s">
        <v>64</v>
      </c>
      <c r="B39" s="39">
        <v>4673</v>
      </c>
      <c r="C39" s="67">
        <v>5012</v>
      </c>
      <c r="D39" s="39">
        <v>5973</v>
      </c>
      <c r="E39" s="39">
        <v>6948</v>
      </c>
      <c r="F39" s="39">
        <v>8358</v>
      </c>
      <c r="G39" s="39">
        <v>6494</v>
      </c>
      <c r="H39" s="39">
        <v>8496</v>
      </c>
      <c r="I39" s="39">
        <v>6565</v>
      </c>
      <c r="J39" s="39">
        <v>7315</v>
      </c>
      <c r="K39" s="39">
        <v>7744</v>
      </c>
      <c r="L39" s="39">
        <v>6418</v>
      </c>
      <c r="M39" s="39">
        <v>5154</v>
      </c>
      <c r="N39" s="40">
        <v>79150</v>
      </c>
    </row>
    <row r="40" spans="1:14" ht="12.75" customHeight="1" x14ac:dyDescent="0.2">
      <c r="A40" s="41" t="s">
        <v>65</v>
      </c>
      <c r="B40" s="42">
        <v>11566</v>
      </c>
      <c r="C40" s="39">
        <v>12979</v>
      </c>
      <c r="D40" s="42">
        <v>14139</v>
      </c>
      <c r="E40" s="42">
        <v>16220</v>
      </c>
      <c r="F40" s="42">
        <v>18199</v>
      </c>
      <c r="G40" s="42">
        <v>14515</v>
      </c>
      <c r="H40" s="42">
        <v>19679</v>
      </c>
      <c r="I40" s="42">
        <v>18122</v>
      </c>
      <c r="J40" s="42">
        <v>17223</v>
      </c>
      <c r="K40" s="42">
        <v>17440</v>
      </c>
      <c r="L40" s="42">
        <v>17034</v>
      </c>
      <c r="M40" s="42">
        <v>21346</v>
      </c>
      <c r="N40" s="40">
        <v>198462</v>
      </c>
    </row>
    <row r="41" spans="1:14" x14ac:dyDescent="0.2">
      <c r="A41" s="44" t="s">
        <v>66</v>
      </c>
      <c r="C41" s="45"/>
      <c r="D41" s="45"/>
      <c r="E41" s="45"/>
      <c r="F41" s="45"/>
      <c r="G41" s="45"/>
      <c r="N41" s="46" t="s">
        <v>67</v>
      </c>
    </row>
    <row r="42" spans="1:14" x14ac:dyDescent="0.2">
      <c r="A42" s="47"/>
      <c r="C42" s="45"/>
      <c r="D42" s="45"/>
      <c r="E42" s="45"/>
      <c r="F42" s="45"/>
      <c r="G42" s="45"/>
      <c r="N42" s="48" t="s">
        <v>68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N42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106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33" t="s">
        <v>32</v>
      </c>
      <c r="B7" s="34">
        <v>13188</v>
      </c>
      <c r="C7" s="35">
        <v>19142</v>
      </c>
      <c r="D7" s="35">
        <v>18579</v>
      </c>
      <c r="E7" s="35">
        <v>23724</v>
      </c>
      <c r="F7" s="35">
        <v>19920</v>
      </c>
      <c r="G7" s="35">
        <v>15990</v>
      </c>
      <c r="H7" s="35">
        <v>40633</v>
      </c>
      <c r="I7" s="35">
        <v>29584</v>
      </c>
      <c r="J7" s="35">
        <v>23022</v>
      </c>
      <c r="K7" s="35">
        <v>20422</v>
      </c>
      <c r="L7" s="35">
        <v>18659</v>
      </c>
      <c r="M7" s="35">
        <v>13520</v>
      </c>
      <c r="N7" s="36">
        <v>256383</v>
      </c>
    </row>
    <row r="8" spans="1:14" ht="12.75" customHeight="1" x14ac:dyDescent="0.2">
      <c r="A8" s="35" t="s">
        <v>33</v>
      </c>
      <c r="B8" s="34">
        <v>3095</v>
      </c>
      <c r="C8" s="35">
        <v>3515</v>
      </c>
      <c r="D8" s="35">
        <v>4212</v>
      </c>
      <c r="E8" s="35">
        <v>4707</v>
      </c>
      <c r="F8" s="35">
        <v>5385</v>
      </c>
      <c r="G8" s="35">
        <v>6052</v>
      </c>
      <c r="H8" s="35">
        <v>6501</v>
      </c>
      <c r="I8" s="35">
        <v>6134</v>
      </c>
      <c r="J8" s="35">
        <v>6514</v>
      </c>
      <c r="K8" s="35">
        <v>5003</v>
      </c>
      <c r="L8" s="35">
        <v>3550</v>
      </c>
      <c r="M8" s="35">
        <v>2933</v>
      </c>
      <c r="N8" s="36">
        <v>57601</v>
      </c>
    </row>
    <row r="9" spans="1:14" ht="12.75" customHeight="1" x14ac:dyDescent="0.2">
      <c r="A9" s="35" t="s">
        <v>34</v>
      </c>
      <c r="B9" s="34">
        <v>4129</v>
      </c>
      <c r="C9" s="35">
        <v>4162</v>
      </c>
      <c r="D9" s="35">
        <v>5003</v>
      </c>
      <c r="E9" s="35">
        <v>5815</v>
      </c>
      <c r="F9" s="35">
        <v>7042</v>
      </c>
      <c r="G9" s="35">
        <v>6369</v>
      </c>
      <c r="H9" s="35">
        <v>5457</v>
      </c>
      <c r="I9" s="35">
        <v>4563</v>
      </c>
      <c r="J9" s="35">
        <v>5860</v>
      </c>
      <c r="K9" s="35">
        <v>7292</v>
      </c>
      <c r="L9" s="35">
        <v>5273</v>
      </c>
      <c r="M9" s="35">
        <v>4078</v>
      </c>
      <c r="N9" s="36">
        <v>65043</v>
      </c>
    </row>
    <row r="10" spans="1:14" ht="12.75" customHeight="1" x14ac:dyDescent="0.2">
      <c r="A10" s="35" t="s">
        <v>35</v>
      </c>
      <c r="B10" s="34">
        <v>1850</v>
      </c>
      <c r="C10" s="35">
        <v>1706</v>
      </c>
      <c r="D10" s="35">
        <v>1736</v>
      </c>
      <c r="E10" s="35">
        <v>1941</v>
      </c>
      <c r="F10" s="35">
        <v>2869</v>
      </c>
      <c r="G10" s="35">
        <v>2134</v>
      </c>
      <c r="H10" s="35">
        <v>1995</v>
      </c>
      <c r="I10" s="35">
        <v>1907</v>
      </c>
      <c r="J10" s="35">
        <v>2463</v>
      </c>
      <c r="K10" s="35">
        <v>2681</v>
      </c>
      <c r="L10" s="35">
        <v>2502</v>
      </c>
      <c r="M10" s="35">
        <v>1836</v>
      </c>
      <c r="N10" s="36">
        <v>25620</v>
      </c>
    </row>
    <row r="11" spans="1:14" ht="12.75" customHeight="1" x14ac:dyDescent="0.2">
      <c r="A11" s="35" t="s">
        <v>36</v>
      </c>
      <c r="B11" s="34">
        <v>1170</v>
      </c>
      <c r="C11" s="35">
        <v>1398</v>
      </c>
      <c r="D11" s="35">
        <v>1771</v>
      </c>
      <c r="E11" s="35">
        <v>4152</v>
      </c>
      <c r="F11" s="35">
        <v>3145</v>
      </c>
      <c r="G11" s="35">
        <v>3390</v>
      </c>
      <c r="H11" s="35">
        <v>3270</v>
      </c>
      <c r="I11" s="35">
        <v>2206</v>
      </c>
      <c r="J11" s="35">
        <v>2616</v>
      </c>
      <c r="K11" s="35">
        <v>2416</v>
      </c>
      <c r="L11" s="35">
        <v>2367</v>
      </c>
      <c r="M11" s="35">
        <v>1486</v>
      </c>
      <c r="N11" s="36">
        <v>29387</v>
      </c>
    </row>
    <row r="12" spans="1:14" ht="12.75" customHeight="1" x14ac:dyDescent="0.2">
      <c r="A12" s="35" t="s">
        <v>37</v>
      </c>
      <c r="B12" s="34">
        <v>95</v>
      </c>
      <c r="C12" s="35">
        <v>175</v>
      </c>
      <c r="D12" s="35">
        <v>277</v>
      </c>
      <c r="E12" s="35">
        <v>324</v>
      </c>
      <c r="F12" s="35">
        <v>214</v>
      </c>
      <c r="G12" s="35">
        <v>116</v>
      </c>
      <c r="H12" s="35">
        <v>126</v>
      </c>
      <c r="I12" s="35">
        <v>140</v>
      </c>
      <c r="J12" s="35">
        <v>107</v>
      </c>
      <c r="K12" s="35">
        <v>121</v>
      </c>
      <c r="L12" s="35">
        <v>97</v>
      </c>
      <c r="M12" s="35">
        <v>67</v>
      </c>
      <c r="N12" s="36">
        <v>1859</v>
      </c>
    </row>
    <row r="13" spans="1:14" ht="12.75" customHeight="1" x14ac:dyDescent="0.2">
      <c r="A13" s="35" t="s">
        <v>38</v>
      </c>
      <c r="B13" s="34">
        <v>42</v>
      </c>
      <c r="C13" s="35">
        <v>21</v>
      </c>
      <c r="D13" s="35">
        <v>51</v>
      </c>
      <c r="E13" s="35">
        <v>96</v>
      </c>
      <c r="F13" s="35">
        <v>51</v>
      </c>
      <c r="G13" s="35">
        <v>74</v>
      </c>
      <c r="H13" s="35">
        <v>21</v>
      </c>
      <c r="I13" s="35">
        <v>167</v>
      </c>
      <c r="J13" s="35">
        <v>56</v>
      </c>
      <c r="K13" s="35">
        <v>64</v>
      </c>
      <c r="L13" s="35">
        <v>105</v>
      </c>
      <c r="M13" s="35">
        <v>79</v>
      </c>
      <c r="N13" s="36">
        <v>827</v>
      </c>
    </row>
    <row r="14" spans="1:14" ht="12.75" customHeight="1" x14ac:dyDescent="0.2">
      <c r="A14" s="35" t="s">
        <v>39</v>
      </c>
      <c r="B14" s="34">
        <v>48</v>
      </c>
      <c r="C14" s="35">
        <v>57</v>
      </c>
      <c r="D14" s="35">
        <v>129</v>
      </c>
      <c r="E14" s="35">
        <v>329</v>
      </c>
      <c r="F14" s="35">
        <v>133</v>
      </c>
      <c r="G14" s="35">
        <v>155</v>
      </c>
      <c r="H14" s="35">
        <v>214</v>
      </c>
      <c r="I14" s="35">
        <v>145</v>
      </c>
      <c r="J14" s="35">
        <v>130</v>
      </c>
      <c r="K14" s="35">
        <v>174</v>
      </c>
      <c r="L14" s="35">
        <v>207</v>
      </c>
      <c r="M14" s="35">
        <v>54</v>
      </c>
      <c r="N14" s="36">
        <v>1775</v>
      </c>
    </row>
    <row r="15" spans="1:14" ht="12.75" customHeight="1" x14ac:dyDescent="0.2">
      <c r="A15" s="35" t="s">
        <v>40</v>
      </c>
      <c r="B15" s="34">
        <v>122</v>
      </c>
      <c r="C15" s="35">
        <v>74</v>
      </c>
      <c r="D15" s="35">
        <v>94</v>
      </c>
      <c r="E15" s="35">
        <v>187</v>
      </c>
      <c r="F15" s="35">
        <v>299</v>
      </c>
      <c r="G15" s="35">
        <v>99</v>
      </c>
      <c r="H15" s="35">
        <v>141</v>
      </c>
      <c r="I15" s="35">
        <v>122</v>
      </c>
      <c r="J15" s="35">
        <v>116</v>
      </c>
      <c r="K15" s="35">
        <v>710</v>
      </c>
      <c r="L15" s="35">
        <v>158</v>
      </c>
      <c r="M15" s="35">
        <v>92</v>
      </c>
      <c r="N15" s="36">
        <v>2214</v>
      </c>
    </row>
    <row r="16" spans="1:14" ht="12.75" customHeight="1" x14ac:dyDescent="0.2">
      <c r="A16" s="35" t="s">
        <v>41</v>
      </c>
      <c r="B16" s="34">
        <v>17</v>
      </c>
      <c r="C16" s="35">
        <v>39</v>
      </c>
      <c r="D16" s="35">
        <v>30</v>
      </c>
      <c r="E16" s="35">
        <v>136</v>
      </c>
      <c r="F16" s="35">
        <v>46</v>
      </c>
      <c r="G16" s="35">
        <v>38</v>
      </c>
      <c r="H16" s="35">
        <v>42</v>
      </c>
      <c r="I16" s="35">
        <v>41</v>
      </c>
      <c r="J16" s="35">
        <v>44</v>
      </c>
      <c r="K16" s="35">
        <v>118</v>
      </c>
      <c r="L16" s="35">
        <v>52</v>
      </c>
      <c r="M16" s="35">
        <v>43</v>
      </c>
      <c r="N16" s="36">
        <v>646</v>
      </c>
    </row>
    <row r="17" spans="1:14" ht="12.75" customHeight="1" x14ac:dyDescent="0.2">
      <c r="A17" s="35" t="s">
        <v>42</v>
      </c>
      <c r="B17" s="34">
        <v>587</v>
      </c>
      <c r="C17" s="35">
        <v>576</v>
      </c>
      <c r="D17" s="35">
        <v>931</v>
      </c>
      <c r="E17" s="35">
        <v>1294</v>
      </c>
      <c r="F17" s="35">
        <v>901</v>
      </c>
      <c r="G17" s="35">
        <v>827</v>
      </c>
      <c r="H17" s="35">
        <v>922</v>
      </c>
      <c r="I17" s="35">
        <v>619</v>
      </c>
      <c r="J17" s="35">
        <v>1163</v>
      </c>
      <c r="K17" s="35">
        <v>1079</v>
      </c>
      <c r="L17" s="35">
        <v>822</v>
      </c>
      <c r="M17" s="35">
        <v>596</v>
      </c>
      <c r="N17" s="36">
        <v>10317</v>
      </c>
    </row>
    <row r="18" spans="1:14" ht="12.75" customHeight="1" x14ac:dyDescent="0.2">
      <c r="A18" s="35" t="s">
        <v>43</v>
      </c>
      <c r="B18" s="34">
        <v>366</v>
      </c>
      <c r="C18" s="35">
        <v>238</v>
      </c>
      <c r="D18" s="35">
        <v>362</v>
      </c>
      <c r="E18" s="35">
        <v>393</v>
      </c>
      <c r="F18" s="35">
        <v>439</v>
      </c>
      <c r="G18" s="35">
        <v>344</v>
      </c>
      <c r="H18" s="35">
        <v>259</v>
      </c>
      <c r="I18" s="35">
        <v>414</v>
      </c>
      <c r="J18" s="35">
        <v>374</v>
      </c>
      <c r="K18" s="35">
        <v>938</v>
      </c>
      <c r="L18" s="35">
        <v>566</v>
      </c>
      <c r="M18" s="35">
        <v>345</v>
      </c>
      <c r="N18" s="36">
        <v>5038</v>
      </c>
    </row>
    <row r="19" spans="1:14" ht="12.75" customHeight="1" x14ac:dyDescent="0.2">
      <c r="A19" s="35" t="s">
        <v>44</v>
      </c>
      <c r="B19" s="34">
        <v>130</v>
      </c>
      <c r="C19" s="35">
        <v>94</v>
      </c>
      <c r="D19" s="35">
        <v>271</v>
      </c>
      <c r="E19" s="35">
        <v>130</v>
      </c>
      <c r="F19" s="35">
        <v>45</v>
      </c>
      <c r="G19" s="35">
        <v>141</v>
      </c>
      <c r="H19" s="35">
        <v>172</v>
      </c>
      <c r="I19" s="35">
        <v>258</v>
      </c>
      <c r="J19" s="35">
        <v>196</v>
      </c>
      <c r="K19" s="35">
        <v>42</v>
      </c>
      <c r="L19" s="35">
        <v>161</v>
      </c>
      <c r="M19" s="35">
        <v>75</v>
      </c>
      <c r="N19" s="36">
        <v>1715</v>
      </c>
    </row>
    <row r="20" spans="1:14" ht="12.75" customHeight="1" x14ac:dyDescent="0.2">
      <c r="A20" s="35" t="s">
        <v>45</v>
      </c>
      <c r="B20" s="34">
        <v>51</v>
      </c>
      <c r="C20" s="35">
        <v>27</v>
      </c>
      <c r="D20" s="35">
        <v>22</v>
      </c>
      <c r="E20" s="35">
        <v>13</v>
      </c>
      <c r="F20" s="35">
        <v>37</v>
      </c>
      <c r="G20" s="35">
        <v>36</v>
      </c>
      <c r="H20" s="35">
        <v>48</v>
      </c>
      <c r="I20" s="35">
        <v>12</v>
      </c>
      <c r="J20" s="35">
        <v>47</v>
      </c>
      <c r="K20" s="35">
        <v>47</v>
      </c>
      <c r="L20" s="35">
        <v>72</v>
      </c>
      <c r="M20" s="35">
        <v>8</v>
      </c>
      <c r="N20" s="36">
        <v>420</v>
      </c>
    </row>
    <row r="21" spans="1:14" ht="12.75" customHeight="1" x14ac:dyDescent="0.2">
      <c r="A21" s="35" t="s">
        <v>46</v>
      </c>
      <c r="B21" s="34">
        <v>46</v>
      </c>
      <c r="C21" s="35">
        <v>49</v>
      </c>
      <c r="D21" s="35">
        <v>111</v>
      </c>
      <c r="E21" s="35">
        <v>207</v>
      </c>
      <c r="F21" s="35">
        <v>271</v>
      </c>
      <c r="G21" s="35">
        <v>177</v>
      </c>
      <c r="H21" s="35">
        <v>226</v>
      </c>
      <c r="I21" s="35">
        <v>1497</v>
      </c>
      <c r="J21" s="35">
        <v>581</v>
      </c>
      <c r="K21" s="35">
        <v>254</v>
      </c>
      <c r="L21" s="35">
        <v>1413</v>
      </c>
      <c r="M21" s="35">
        <v>315</v>
      </c>
      <c r="N21" s="36">
        <v>5147</v>
      </c>
    </row>
    <row r="22" spans="1:14" ht="12.75" customHeight="1" x14ac:dyDescent="0.2">
      <c r="A22" s="35" t="s">
        <v>47</v>
      </c>
      <c r="B22" s="34">
        <v>780</v>
      </c>
      <c r="C22" s="35">
        <v>671</v>
      </c>
      <c r="D22" s="35">
        <v>714</v>
      </c>
      <c r="E22" s="35">
        <v>504</v>
      </c>
      <c r="F22" s="35">
        <v>535</v>
      </c>
      <c r="G22" s="35">
        <v>908</v>
      </c>
      <c r="H22" s="35">
        <v>1667</v>
      </c>
      <c r="I22" s="35">
        <v>568</v>
      </c>
      <c r="J22" s="35">
        <v>616</v>
      </c>
      <c r="K22" s="35">
        <v>1110</v>
      </c>
      <c r="L22" s="35">
        <v>787</v>
      </c>
      <c r="M22" s="35">
        <v>876</v>
      </c>
      <c r="N22" s="36">
        <v>9736</v>
      </c>
    </row>
    <row r="23" spans="1:14" ht="12.75" customHeight="1" x14ac:dyDescent="0.2">
      <c r="A23" s="35" t="s">
        <v>48</v>
      </c>
      <c r="B23" s="34">
        <v>49</v>
      </c>
      <c r="C23" s="35">
        <v>99</v>
      </c>
      <c r="D23" s="35">
        <v>133</v>
      </c>
      <c r="E23" s="35">
        <v>98</v>
      </c>
      <c r="F23" s="35">
        <v>162</v>
      </c>
      <c r="G23" s="35">
        <v>150</v>
      </c>
      <c r="H23" s="35">
        <v>132</v>
      </c>
      <c r="I23" s="35">
        <v>96</v>
      </c>
      <c r="J23" s="35">
        <v>266</v>
      </c>
      <c r="K23" s="35">
        <v>123</v>
      </c>
      <c r="L23" s="35">
        <v>275</v>
      </c>
      <c r="M23" s="35">
        <v>40</v>
      </c>
      <c r="N23" s="36">
        <v>1623</v>
      </c>
    </row>
    <row r="24" spans="1:14" ht="12.75" customHeight="1" x14ac:dyDescent="0.2">
      <c r="A24" s="35" t="s">
        <v>49</v>
      </c>
      <c r="B24" s="34">
        <v>48</v>
      </c>
      <c r="C24" s="35">
        <v>36</v>
      </c>
      <c r="D24" s="35">
        <v>31</v>
      </c>
      <c r="E24" s="35">
        <v>44</v>
      </c>
      <c r="F24" s="35">
        <v>90</v>
      </c>
      <c r="G24" s="35">
        <v>49</v>
      </c>
      <c r="H24" s="35">
        <v>41</v>
      </c>
      <c r="I24" s="35">
        <v>128</v>
      </c>
      <c r="J24" s="35">
        <v>27</v>
      </c>
      <c r="K24" s="35">
        <v>136</v>
      </c>
      <c r="L24" s="35">
        <v>158</v>
      </c>
      <c r="M24" s="35">
        <v>81</v>
      </c>
      <c r="N24" s="36">
        <v>869</v>
      </c>
    </row>
    <row r="25" spans="1:14" ht="12.75" customHeight="1" x14ac:dyDescent="0.2">
      <c r="A25" s="35" t="s">
        <v>50</v>
      </c>
      <c r="B25" s="34">
        <v>31</v>
      </c>
      <c r="C25" s="35">
        <v>84</v>
      </c>
      <c r="D25" s="35">
        <v>241</v>
      </c>
      <c r="E25" s="35">
        <v>55</v>
      </c>
      <c r="F25" s="35">
        <v>175</v>
      </c>
      <c r="G25" s="35">
        <v>219</v>
      </c>
      <c r="H25" s="35">
        <v>281</v>
      </c>
      <c r="I25" s="35">
        <v>72</v>
      </c>
      <c r="J25" s="35">
        <v>54</v>
      </c>
      <c r="K25" s="35">
        <v>171</v>
      </c>
      <c r="L25" s="35">
        <v>93</v>
      </c>
      <c r="M25" s="35">
        <v>119</v>
      </c>
      <c r="N25" s="36">
        <v>1595</v>
      </c>
    </row>
    <row r="26" spans="1:14" ht="12.75" customHeight="1" x14ac:dyDescent="0.2">
      <c r="A26" s="35" t="s">
        <v>51</v>
      </c>
      <c r="B26" s="35">
        <v>16</v>
      </c>
      <c r="C26" s="35">
        <v>17</v>
      </c>
      <c r="D26" s="35">
        <v>19</v>
      </c>
      <c r="E26" s="35">
        <v>114</v>
      </c>
      <c r="F26" s="35">
        <v>46</v>
      </c>
      <c r="G26" s="35">
        <v>51</v>
      </c>
      <c r="H26" s="35">
        <v>42</v>
      </c>
      <c r="I26" s="35">
        <v>15</v>
      </c>
      <c r="J26" s="35">
        <v>40</v>
      </c>
      <c r="K26" s="35">
        <v>104</v>
      </c>
      <c r="L26" s="35">
        <v>74</v>
      </c>
      <c r="M26" s="35">
        <v>33</v>
      </c>
      <c r="N26" s="35">
        <v>571</v>
      </c>
    </row>
    <row r="27" spans="1:14" ht="12.75" customHeight="1" x14ac:dyDescent="0.2">
      <c r="A27" s="35" t="s">
        <v>52</v>
      </c>
      <c r="B27" s="35">
        <v>58</v>
      </c>
      <c r="C27" s="35">
        <v>136</v>
      </c>
      <c r="D27" s="35">
        <v>210</v>
      </c>
      <c r="E27" s="35">
        <v>252</v>
      </c>
      <c r="F27" s="35">
        <v>225</v>
      </c>
      <c r="G27" s="35">
        <v>188</v>
      </c>
      <c r="H27" s="35">
        <v>217</v>
      </c>
      <c r="I27" s="35">
        <v>173</v>
      </c>
      <c r="J27" s="35">
        <v>136</v>
      </c>
      <c r="K27" s="35">
        <v>253</v>
      </c>
      <c r="L27" s="35">
        <v>100</v>
      </c>
      <c r="M27" s="35">
        <v>166</v>
      </c>
      <c r="N27" s="35">
        <v>2114</v>
      </c>
    </row>
    <row r="28" spans="1:14" ht="12.75" customHeight="1" x14ac:dyDescent="0.2">
      <c r="A28" s="35" t="s">
        <v>53</v>
      </c>
      <c r="B28" s="35">
        <v>83</v>
      </c>
      <c r="C28" s="35">
        <v>53</v>
      </c>
      <c r="D28" s="35">
        <v>53</v>
      </c>
      <c r="E28" s="35">
        <v>100</v>
      </c>
      <c r="F28" s="35">
        <v>106</v>
      </c>
      <c r="G28" s="35">
        <v>106</v>
      </c>
      <c r="H28" s="35">
        <v>59</v>
      </c>
      <c r="I28" s="35">
        <v>58</v>
      </c>
      <c r="J28" s="35">
        <v>82</v>
      </c>
      <c r="K28" s="35">
        <v>74</v>
      </c>
      <c r="L28" s="35">
        <v>99</v>
      </c>
      <c r="M28" s="35">
        <v>37</v>
      </c>
      <c r="N28" s="35">
        <v>910</v>
      </c>
    </row>
    <row r="29" spans="1:14" ht="12.75" customHeight="1" x14ac:dyDescent="0.2">
      <c r="A29" s="35" t="s">
        <v>54</v>
      </c>
      <c r="B29" s="35">
        <v>209</v>
      </c>
      <c r="C29" s="35">
        <v>181</v>
      </c>
      <c r="D29" s="35">
        <v>254</v>
      </c>
      <c r="E29" s="35">
        <v>467</v>
      </c>
      <c r="F29" s="35">
        <v>383</v>
      </c>
      <c r="G29" s="35">
        <v>406</v>
      </c>
      <c r="H29" s="35">
        <v>452</v>
      </c>
      <c r="I29" s="35">
        <v>343</v>
      </c>
      <c r="J29" s="35">
        <v>457</v>
      </c>
      <c r="K29" s="35">
        <v>528</v>
      </c>
      <c r="L29" s="35">
        <v>415</v>
      </c>
      <c r="M29" s="35">
        <v>473</v>
      </c>
      <c r="N29" s="35">
        <v>4568</v>
      </c>
    </row>
    <row r="30" spans="1:14" ht="12.75" customHeight="1" x14ac:dyDescent="0.2">
      <c r="A30" s="35" t="s">
        <v>55</v>
      </c>
      <c r="B30" s="35">
        <v>13</v>
      </c>
      <c r="C30" s="35">
        <v>44</v>
      </c>
      <c r="D30" s="35">
        <v>14</v>
      </c>
      <c r="E30" s="35">
        <v>85</v>
      </c>
      <c r="F30" s="35">
        <v>45</v>
      </c>
      <c r="G30" s="35">
        <v>82</v>
      </c>
      <c r="H30" s="35">
        <v>98</v>
      </c>
      <c r="I30" s="35">
        <v>37</v>
      </c>
      <c r="J30" s="35">
        <v>74</v>
      </c>
      <c r="K30" s="35">
        <v>73</v>
      </c>
      <c r="L30" s="35">
        <v>62</v>
      </c>
      <c r="M30" s="35">
        <v>62</v>
      </c>
      <c r="N30" s="35">
        <v>689</v>
      </c>
    </row>
    <row r="31" spans="1:14" ht="12.75" customHeight="1" x14ac:dyDescent="0.2">
      <c r="A31" s="35" t="s">
        <v>56</v>
      </c>
      <c r="B31" s="35">
        <v>51</v>
      </c>
      <c r="C31" s="35">
        <v>88</v>
      </c>
      <c r="D31" s="35">
        <v>34</v>
      </c>
      <c r="E31" s="35">
        <v>45</v>
      </c>
      <c r="F31" s="35">
        <v>85</v>
      </c>
      <c r="G31" s="35">
        <v>68</v>
      </c>
      <c r="H31" s="35">
        <v>18</v>
      </c>
      <c r="I31" s="35">
        <v>46</v>
      </c>
      <c r="J31" s="35">
        <v>52</v>
      </c>
      <c r="K31" s="35">
        <v>24</v>
      </c>
      <c r="L31" s="35">
        <v>50</v>
      </c>
      <c r="M31" s="35">
        <v>4</v>
      </c>
      <c r="N31" s="35">
        <v>565</v>
      </c>
    </row>
    <row r="32" spans="1:14" ht="12.75" customHeight="1" x14ac:dyDescent="0.2">
      <c r="A32" s="35" t="s">
        <v>57</v>
      </c>
      <c r="B32" s="35">
        <v>239</v>
      </c>
      <c r="C32" s="35">
        <v>104</v>
      </c>
      <c r="D32" s="35">
        <v>171</v>
      </c>
      <c r="E32" s="35">
        <v>127</v>
      </c>
      <c r="F32" s="35">
        <v>165</v>
      </c>
      <c r="G32" s="35">
        <v>119</v>
      </c>
      <c r="H32" s="35">
        <v>273</v>
      </c>
      <c r="I32" s="35">
        <v>71</v>
      </c>
      <c r="J32" s="35">
        <v>187</v>
      </c>
      <c r="K32" s="35">
        <v>360</v>
      </c>
      <c r="L32" s="35">
        <v>72</v>
      </c>
      <c r="M32" s="35">
        <v>74</v>
      </c>
      <c r="N32" s="35">
        <v>1962</v>
      </c>
    </row>
    <row r="33" spans="1:14" ht="12.75" customHeight="1" x14ac:dyDescent="0.2">
      <c r="A33" s="35" t="s">
        <v>58</v>
      </c>
      <c r="B33" s="35">
        <v>55</v>
      </c>
      <c r="C33" s="35">
        <v>54</v>
      </c>
      <c r="D33" s="35">
        <v>120</v>
      </c>
      <c r="E33" s="35">
        <v>87</v>
      </c>
      <c r="F33" s="35">
        <v>78</v>
      </c>
      <c r="G33" s="35">
        <v>120</v>
      </c>
      <c r="H33" s="35">
        <v>82</v>
      </c>
      <c r="I33" s="35">
        <v>62</v>
      </c>
      <c r="J33" s="35">
        <v>95</v>
      </c>
      <c r="K33" s="35">
        <v>158</v>
      </c>
      <c r="L33" s="35">
        <v>65</v>
      </c>
      <c r="M33" s="35">
        <v>66</v>
      </c>
      <c r="N33" s="35">
        <v>1042</v>
      </c>
    </row>
    <row r="34" spans="1:14" ht="12.75" customHeight="1" x14ac:dyDescent="0.2">
      <c r="A34" s="35" t="s">
        <v>59</v>
      </c>
      <c r="B34" s="35">
        <v>10</v>
      </c>
      <c r="C34" s="35">
        <v>18</v>
      </c>
      <c r="D34" s="35">
        <v>19</v>
      </c>
      <c r="E34" s="35">
        <v>34</v>
      </c>
      <c r="F34" s="35">
        <v>6</v>
      </c>
      <c r="G34" s="35">
        <v>26</v>
      </c>
      <c r="H34" s="35">
        <v>77</v>
      </c>
      <c r="I34" s="35">
        <v>30</v>
      </c>
      <c r="J34" s="35">
        <v>19</v>
      </c>
      <c r="K34" s="35">
        <v>126</v>
      </c>
      <c r="L34" s="35">
        <v>46</v>
      </c>
      <c r="M34" s="35">
        <v>59</v>
      </c>
      <c r="N34" s="35">
        <v>470</v>
      </c>
    </row>
    <row r="35" spans="1:14" ht="12.75" customHeight="1" x14ac:dyDescent="0.2">
      <c r="A35" s="35" t="s">
        <v>60</v>
      </c>
      <c r="B35" s="35">
        <v>38</v>
      </c>
      <c r="C35" s="35">
        <v>24</v>
      </c>
      <c r="D35" s="35">
        <v>104</v>
      </c>
      <c r="E35" s="35">
        <v>56</v>
      </c>
      <c r="F35" s="35">
        <v>45</v>
      </c>
      <c r="G35" s="35">
        <v>21</v>
      </c>
      <c r="H35" s="35">
        <v>42</v>
      </c>
      <c r="I35" s="35">
        <v>32</v>
      </c>
      <c r="J35" s="35">
        <v>94</v>
      </c>
      <c r="K35" s="35">
        <v>429</v>
      </c>
      <c r="L35" s="35">
        <v>66</v>
      </c>
      <c r="M35" s="35">
        <v>46</v>
      </c>
      <c r="N35" s="35">
        <v>997</v>
      </c>
    </row>
    <row r="36" spans="1:14" ht="12.75" customHeight="1" x14ac:dyDescent="0.2">
      <c r="A36" s="35" t="s">
        <v>61</v>
      </c>
      <c r="B36" s="35">
        <v>63</v>
      </c>
      <c r="C36" s="35">
        <v>4</v>
      </c>
      <c r="D36" s="35">
        <v>19</v>
      </c>
      <c r="E36" s="35">
        <v>287</v>
      </c>
      <c r="F36" s="35">
        <v>194</v>
      </c>
      <c r="G36" s="35">
        <v>167</v>
      </c>
      <c r="H36" s="35">
        <v>168</v>
      </c>
      <c r="I36" s="35">
        <v>70</v>
      </c>
      <c r="J36" s="35">
        <v>112</v>
      </c>
      <c r="K36" s="35">
        <v>52</v>
      </c>
      <c r="L36" s="35">
        <v>24</v>
      </c>
      <c r="M36" s="35">
        <v>65</v>
      </c>
      <c r="N36" s="35">
        <v>1225</v>
      </c>
    </row>
    <row r="37" spans="1:14" ht="12.75" customHeight="1" x14ac:dyDescent="0.2">
      <c r="A37" s="35" t="s">
        <v>62</v>
      </c>
      <c r="B37" s="35">
        <v>25</v>
      </c>
      <c r="C37" s="35">
        <v>11</v>
      </c>
      <c r="D37" s="35">
        <v>23</v>
      </c>
      <c r="E37" s="35">
        <v>34</v>
      </c>
      <c r="F37" s="35">
        <v>43</v>
      </c>
      <c r="G37" s="35">
        <v>22</v>
      </c>
      <c r="H37" s="35">
        <v>14</v>
      </c>
      <c r="I37" s="35">
        <v>31</v>
      </c>
      <c r="J37" s="35">
        <v>25</v>
      </c>
      <c r="K37" s="35">
        <v>68</v>
      </c>
      <c r="L37" s="35">
        <v>17</v>
      </c>
      <c r="M37" s="35">
        <v>53</v>
      </c>
      <c r="N37" s="35">
        <v>366</v>
      </c>
    </row>
    <row r="38" spans="1:14" ht="12.75" customHeight="1" x14ac:dyDescent="0.2">
      <c r="A38" s="35" t="s">
        <v>63</v>
      </c>
      <c r="B38" s="38">
        <f>B40-SUM(B7:B37)</f>
        <v>401</v>
      </c>
      <c r="C38" s="38">
        <f t="shared" ref="C38:M38" si="0">C40-SUM(C7:C37)</f>
        <v>365</v>
      </c>
      <c r="D38" s="38">
        <f t="shared" si="0"/>
        <v>618</v>
      </c>
      <c r="E38" s="38">
        <f t="shared" si="0"/>
        <v>806</v>
      </c>
      <c r="F38" s="38">
        <f t="shared" si="0"/>
        <v>803</v>
      </c>
      <c r="G38" s="38">
        <f t="shared" si="0"/>
        <v>825</v>
      </c>
      <c r="H38" s="38">
        <f t="shared" si="0"/>
        <v>683</v>
      </c>
      <c r="I38" s="38">
        <f t="shared" si="0"/>
        <v>663</v>
      </c>
      <c r="J38" s="38">
        <f t="shared" si="0"/>
        <v>988</v>
      </c>
      <c r="K38" s="38">
        <f t="shared" si="0"/>
        <v>1130</v>
      </c>
      <c r="L38" s="38">
        <f t="shared" si="0"/>
        <v>753</v>
      </c>
      <c r="M38" s="38">
        <f t="shared" si="0"/>
        <v>798</v>
      </c>
      <c r="N38" s="38">
        <v>8833</v>
      </c>
    </row>
    <row r="39" spans="1:14" ht="12.75" customHeight="1" x14ac:dyDescent="0.2">
      <c r="A39" s="39" t="s">
        <v>64</v>
      </c>
      <c r="B39" s="39">
        <v>13917</v>
      </c>
      <c r="C39" s="39">
        <v>14120</v>
      </c>
      <c r="D39" s="39">
        <v>17777</v>
      </c>
      <c r="E39" s="39">
        <v>22919</v>
      </c>
      <c r="F39" s="39">
        <v>24063</v>
      </c>
      <c r="G39" s="39">
        <v>23479</v>
      </c>
      <c r="H39" s="39">
        <v>23740</v>
      </c>
      <c r="I39" s="39">
        <v>20720</v>
      </c>
      <c r="J39" s="39">
        <v>23591</v>
      </c>
      <c r="K39" s="39">
        <v>25858</v>
      </c>
      <c r="L39" s="39">
        <v>20501</v>
      </c>
      <c r="M39" s="39">
        <v>15059</v>
      </c>
      <c r="N39" s="40">
        <v>245744</v>
      </c>
    </row>
    <row r="40" spans="1:14" ht="12.75" customHeight="1" x14ac:dyDescent="0.2">
      <c r="A40" s="41" t="s">
        <v>65</v>
      </c>
      <c r="B40" s="42">
        <v>27105</v>
      </c>
      <c r="C40" s="42">
        <v>33262</v>
      </c>
      <c r="D40" s="42">
        <v>36356</v>
      </c>
      <c r="E40" s="42">
        <v>46643</v>
      </c>
      <c r="F40" s="42">
        <v>43983</v>
      </c>
      <c r="G40" s="42">
        <v>39469</v>
      </c>
      <c r="H40" s="42">
        <v>64373</v>
      </c>
      <c r="I40" s="42">
        <v>50304</v>
      </c>
      <c r="J40" s="42">
        <v>46613</v>
      </c>
      <c r="K40" s="42">
        <v>46280</v>
      </c>
      <c r="L40" s="42">
        <v>39160</v>
      </c>
      <c r="M40" s="42">
        <v>28579</v>
      </c>
      <c r="N40" s="43">
        <v>502127</v>
      </c>
    </row>
    <row r="41" spans="1:14" x14ac:dyDescent="0.2">
      <c r="A41" s="44" t="s">
        <v>66</v>
      </c>
      <c r="C41" s="45"/>
      <c r="D41" s="45"/>
      <c r="E41" s="45"/>
      <c r="F41" s="45"/>
      <c r="G41" s="45"/>
      <c r="N41" s="46" t="s">
        <v>67</v>
      </c>
    </row>
    <row r="42" spans="1:14" x14ac:dyDescent="0.2">
      <c r="A42" s="47"/>
      <c r="C42" s="45"/>
      <c r="D42" s="45"/>
      <c r="E42" s="45"/>
      <c r="F42" s="45"/>
      <c r="G42" s="45"/>
      <c r="N42" s="48" t="s">
        <v>68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N43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107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 t="s">
        <v>108</v>
      </c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33" t="s">
        <v>32</v>
      </c>
      <c r="B7" s="34">
        <v>65060</v>
      </c>
      <c r="C7" s="66">
        <v>87536</v>
      </c>
      <c r="D7" s="66">
        <v>84788</v>
      </c>
      <c r="E7" s="35">
        <v>150603</v>
      </c>
      <c r="F7" s="63">
        <v>128260</v>
      </c>
      <c r="G7" s="35">
        <v>98114</v>
      </c>
      <c r="H7" s="35">
        <v>301911</v>
      </c>
      <c r="I7" s="35">
        <v>230490</v>
      </c>
      <c r="J7" s="35">
        <v>101480</v>
      </c>
      <c r="K7" s="35">
        <v>101315</v>
      </c>
      <c r="L7" s="66">
        <v>125912</v>
      </c>
      <c r="M7" s="66">
        <v>102957</v>
      </c>
      <c r="N7" s="36">
        <v>1578426</v>
      </c>
    </row>
    <row r="8" spans="1:14" ht="12.75" customHeight="1" x14ac:dyDescent="0.2">
      <c r="A8" s="35" t="s">
        <v>33</v>
      </c>
      <c r="B8" s="34">
        <v>32364</v>
      </c>
      <c r="C8" s="66">
        <v>52417</v>
      </c>
      <c r="D8" s="66">
        <v>38243</v>
      </c>
      <c r="E8" s="35">
        <v>54616</v>
      </c>
      <c r="F8" s="63">
        <v>105630</v>
      </c>
      <c r="G8" s="35">
        <v>63031</v>
      </c>
      <c r="H8" s="35">
        <v>168859</v>
      </c>
      <c r="I8" s="35">
        <v>187386</v>
      </c>
      <c r="J8" s="35">
        <v>67733</v>
      </c>
      <c r="K8" s="35">
        <v>79962</v>
      </c>
      <c r="L8" s="66">
        <v>39466</v>
      </c>
      <c r="M8" s="66">
        <v>51402</v>
      </c>
      <c r="N8" s="36">
        <v>941109</v>
      </c>
    </row>
    <row r="9" spans="1:14" ht="12.75" customHeight="1" x14ac:dyDescent="0.2">
      <c r="A9" s="35" t="s">
        <v>34</v>
      </c>
      <c r="B9" s="34">
        <v>18096</v>
      </c>
      <c r="C9" s="66">
        <v>12112</v>
      </c>
      <c r="D9" s="66">
        <v>18991</v>
      </c>
      <c r="E9" s="35">
        <v>19681</v>
      </c>
      <c r="F9" s="63">
        <v>20162</v>
      </c>
      <c r="G9" s="35">
        <v>20897</v>
      </c>
      <c r="H9" s="35">
        <v>17056</v>
      </c>
      <c r="I9" s="35">
        <v>23130</v>
      </c>
      <c r="J9" s="35">
        <v>20261</v>
      </c>
      <c r="K9" s="35">
        <v>42045</v>
      </c>
      <c r="L9" s="66">
        <v>13453</v>
      </c>
      <c r="M9" s="66">
        <v>10229</v>
      </c>
      <c r="N9" s="36">
        <v>236113</v>
      </c>
    </row>
    <row r="10" spans="1:14" ht="12.75" customHeight="1" x14ac:dyDescent="0.2">
      <c r="A10" s="35" t="s">
        <v>35</v>
      </c>
      <c r="B10" s="34">
        <v>2831</v>
      </c>
      <c r="C10" s="66">
        <v>28773</v>
      </c>
      <c r="D10" s="66">
        <v>24190</v>
      </c>
      <c r="E10" s="35">
        <v>35866</v>
      </c>
      <c r="F10" s="63">
        <v>22858</v>
      </c>
      <c r="G10" s="35">
        <v>3201</v>
      </c>
      <c r="H10" s="35">
        <v>5440</v>
      </c>
      <c r="I10" s="35">
        <v>11125</v>
      </c>
      <c r="J10" s="35">
        <v>2607</v>
      </c>
      <c r="K10" s="35">
        <v>23306</v>
      </c>
      <c r="L10" s="66">
        <v>2278</v>
      </c>
      <c r="M10" s="66">
        <v>5758</v>
      </c>
      <c r="N10" s="36">
        <v>168233</v>
      </c>
    </row>
    <row r="11" spans="1:14" ht="12.75" customHeight="1" x14ac:dyDescent="0.2">
      <c r="A11" s="35" t="s">
        <v>36</v>
      </c>
      <c r="B11" s="34">
        <v>926</v>
      </c>
      <c r="C11" s="66">
        <v>2683</v>
      </c>
      <c r="D11" s="66">
        <v>3628</v>
      </c>
      <c r="E11" s="35">
        <v>7516</v>
      </c>
      <c r="F11" s="63">
        <v>10972</v>
      </c>
      <c r="G11" s="35">
        <v>3026</v>
      </c>
      <c r="H11" s="35">
        <v>6699</v>
      </c>
      <c r="I11" s="35">
        <v>19693</v>
      </c>
      <c r="J11" s="35">
        <v>2777</v>
      </c>
      <c r="K11" s="35">
        <v>9915</v>
      </c>
      <c r="L11" s="66">
        <v>1082</v>
      </c>
      <c r="M11" s="66">
        <v>1324</v>
      </c>
      <c r="N11" s="36">
        <v>70241</v>
      </c>
    </row>
    <row r="12" spans="1:14" ht="12.75" customHeight="1" x14ac:dyDescent="0.2">
      <c r="A12" s="35" t="s">
        <v>37</v>
      </c>
      <c r="B12" s="34">
        <v>251</v>
      </c>
      <c r="C12" s="66">
        <v>569</v>
      </c>
      <c r="D12" s="66">
        <v>193</v>
      </c>
      <c r="E12" s="35">
        <v>1734</v>
      </c>
      <c r="F12" s="63">
        <v>1184</v>
      </c>
      <c r="G12" s="35">
        <v>347</v>
      </c>
      <c r="H12" s="35">
        <v>521</v>
      </c>
      <c r="I12" s="35">
        <v>1193</v>
      </c>
      <c r="J12" s="35">
        <v>1174</v>
      </c>
      <c r="K12" s="35">
        <v>236</v>
      </c>
      <c r="L12" s="66">
        <v>715</v>
      </c>
      <c r="M12" s="66">
        <v>590</v>
      </c>
      <c r="N12" s="36">
        <v>8707</v>
      </c>
    </row>
    <row r="13" spans="1:14" ht="12.75" customHeight="1" x14ac:dyDescent="0.2">
      <c r="A13" s="35" t="s">
        <v>38</v>
      </c>
      <c r="B13" s="34">
        <v>58</v>
      </c>
      <c r="C13" s="66">
        <v>59</v>
      </c>
      <c r="D13" s="66">
        <v>110</v>
      </c>
      <c r="E13" s="35">
        <v>314</v>
      </c>
      <c r="F13" s="63">
        <v>296</v>
      </c>
      <c r="G13" s="35">
        <v>76</v>
      </c>
      <c r="H13" s="35">
        <v>567</v>
      </c>
      <c r="I13" s="35">
        <v>172</v>
      </c>
      <c r="J13" s="35">
        <v>80</v>
      </c>
      <c r="K13" s="35">
        <v>12</v>
      </c>
      <c r="L13" s="66">
        <v>94</v>
      </c>
      <c r="M13" s="66">
        <v>24</v>
      </c>
      <c r="N13" s="36">
        <v>1862</v>
      </c>
    </row>
    <row r="14" spans="1:14" ht="12.75" customHeight="1" x14ac:dyDescent="0.2">
      <c r="A14" s="35" t="s">
        <v>39</v>
      </c>
      <c r="B14" s="34">
        <v>57</v>
      </c>
      <c r="C14" s="66">
        <v>87</v>
      </c>
      <c r="D14" s="66">
        <v>136</v>
      </c>
      <c r="E14" s="35">
        <v>367</v>
      </c>
      <c r="F14" s="63">
        <v>65</v>
      </c>
      <c r="G14" s="35">
        <v>211</v>
      </c>
      <c r="H14" s="35">
        <v>1833</v>
      </c>
      <c r="I14" s="35">
        <v>138</v>
      </c>
      <c r="J14" s="35">
        <v>141</v>
      </c>
      <c r="K14" s="35">
        <v>82</v>
      </c>
      <c r="L14" s="66">
        <v>66</v>
      </c>
      <c r="M14" s="66">
        <v>57</v>
      </c>
      <c r="N14" s="36">
        <v>3240</v>
      </c>
    </row>
    <row r="15" spans="1:14" ht="12.75" customHeight="1" x14ac:dyDescent="0.2">
      <c r="A15" s="35" t="s">
        <v>40</v>
      </c>
      <c r="B15" s="34">
        <v>44</v>
      </c>
      <c r="C15" s="66">
        <v>38</v>
      </c>
      <c r="D15" s="66">
        <v>210</v>
      </c>
      <c r="E15" s="35">
        <v>255</v>
      </c>
      <c r="F15" s="63">
        <v>130</v>
      </c>
      <c r="G15" s="35">
        <v>300</v>
      </c>
      <c r="H15" s="35">
        <v>267</v>
      </c>
      <c r="I15" s="35">
        <v>119</v>
      </c>
      <c r="J15" s="35">
        <v>134</v>
      </c>
      <c r="K15" s="35">
        <v>139</v>
      </c>
      <c r="L15" s="66">
        <v>155</v>
      </c>
      <c r="M15" s="66">
        <v>112</v>
      </c>
      <c r="N15" s="36">
        <v>1903</v>
      </c>
    </row>
    <row r="16" spans="1:14" ht="12.75" customHeight="1" x14ac:dyDescent="0.2">
      <c r="A16" s="35" t="s">
        <v>41</v>
      </c>
      <c r="B16" s="34">
        <v>16</v>
      </c>
      <c r="C16" s="66">
        <v>32</v>
      </c>
      <c r="D16" s="66">
        <v>24</v>
      </c>
      <c r="E16" s="35">
        <v>101</v>
      </c>
      <c r="F16" s="63">
        <v>19</v>
      </c>
      <c r="G16" s="35">
        <v>20</v>
      </c>
      <c r="H16" s="35">
        <v>171</v>
      </c>
      <c r="I16" s="35">
        <v>28</v>
      </c>
      <c r="J16" s="35">
        <v>29</v>
      </c>
      <c r="K16" s="35">
        <v>109</v>
      </c>
      <c r="L16" s="66">
        <v>191</v>
      </c>
      <c r="M16" s="66">
        <v>19</v>
      </c>
      <c r="N16" s="36">
        <v>759</v>
      </c>
    </row>
    <row r="17" spans="1:14" ht="12.75" customHeight="1" x14ac:dyDescent="0.2">
      <c r="A17" s="35" t="s">
        <v>42</v>
      </c>
      <c r="B17" s="34">
        <v>303</v>
      </c>
      <c r="C17" s="66">
        <v>237</v>
      </c>
      <c r="D17" s="66">
        <v>354</v>
      </c>
      <c r="E17" s="35">
        <v>728</v>
      </c>
      <c r="F17" s="63">
        <v>232</v>
      </c>
      <c r="G17" s="35">
        <v>800</v>
      </c>
      <c r="H17" s="35">
        <v>1040</v>
      </c>
      <c r="I17" s="35">
        <v>651</v>
      </c>
      <c r="J17" s="35">
        <v>444</v>
      </c>
      <c r="K17" s="35">
        <v>512</v>
      </c>
      <c r="L17" s="66">
        <v>356</v>
      </c>
      <c r="M17" s="66">
        <v>326</v>
      </c>
      <c r="N17" s="36">
        <v>5983</v>
      </c>
    </row>
    <row r="18" spans="1:14" ht="12.75" customHeight="1" x14ac:dyDescent="0.2">
      <c r="A18" s="35" t="s">
        <v>43</v>
      </c>
      <c r="B18" s="34">
        <v>197</v>
      </c>
      <c r="C18" s="66">
        <v>149</v>
      </c>
      <c r="D18" s="66">
        <v>195</v>
      </c>
      <c r="E18" s="35">
        <v>411</v>
      </c>
      <c r="F18" s="63">
        <v>462</v>
      </c>
      <c r="G18" s="35">
        <v>404</v>
      </c>
      <c r="H18" s="35">
        <v>680</v>
      </c>
      <c r="I18" s="35">
        <v>939</v>
      </c>
      <c r="J18" s="35">
        <v>409</v>
      </c>
      <c r="K18" s="35">
        <v>414</v>
      </c>
      <c r="L18" s="66">
        <v>250</v>
      </c>
      <c r="M18" s="66">
        <v>333</v>
      </c>
      <c r="N18" s="36">
        <v>4843</v>
      </c>
    </row>
    <row r="19" spans="1:14" ht="12.75" customHeight="1" x14ac:dyDescent="0.2">
      <c r="A19" s="35" t="s">
        <v>44</v>
      </c>
      <c r="B19" s="34">
        <v>7</v>
      </c>
      <c r="C19" s="66">
        <v>24</v>
      </c>
      <c r="D19" s="66">
        <v>84</v>
      </c>
      <c r="E19" s="35">
        <v>29</v>
      </c>
      <c r="F19" s="63">
        <v>318</v>
      </c>
      <c r="G19" s="35">
        <v>237</v>
      </c>
      <c r="H19" s="35">
        <v>67</v>
      </c>
      <c r="I19" s="35">
        <v>42</v>
      </c>
      <c r="J19" s="35">
        <v>242</v>
      </c>
      <c r="K19" s="35">
        <v>73</v>
      </c>
      <c r="L19" s="66">
        <v>69</v>
      </c>
      <c r="M19" s="66">
        <v>21</v>
      </c>
      <c r="N19" s="36">
        <v>1213</v>
      </c>
    </row>
    <row r="20" spans="1:14" ht="12.75" customHeight="1" x14ac:dyDescent="0.2">
      <c r="A20" s="35" t="s">
        <v>45</v>
      </c>
      <c r="B20" s="34">
        <v>8</v>
      </c>
      <c r="C20" s="66">
        <v>49</v>
      </c>
      <c r="D20" s="66">
        <v>11</v>
      </c>
      <c r="E20" s="35">
        <v>27</v>
      </c>
      <c r="F20" s="63">
        <v>48</v>
      </c>
      <c r="G20" s="35">
        <v>15</v>
      </c>
      <c r="H20" s="35">
        <v>43</v>
      </c>
      <c r="I20" s="35">
        <v>39</v>
      </c>
      <c r="J20" s="35">
        <v>9</v>
      </c>
      <c r="K20" s="35">
        <v>26</v>
      </c>
      <c r="L20" s="66">
        <v>16</v>
      </c>
      <c r="M20" s="66">
        <v>9</v>
      </c>
      <c r="N20" s="36">
        <v>300</v>
      </c>
    </row>
    <row r="21" spans="1:14" ht="12.75" customHeight="1" x14ac:dyDescent="0.2">
      <c r="A21" s="35" t="s">
        <v>46</v>
      </c>
      <c r="B21" s="34">
        <v>2970</v>
      </c>
      <c r="C21" s="66">
        <v>1275</v>
      </c>
      <c r="D21" s="66">
        <v>962</v>
      </c>
      <c r="E21" s="35">
        <v>2383</v>
      </c>
      <c r="F21" s="63">
        <v>2913</v>
      </c>
      <c r="G21" s="35">
        <v>649</v>
      </c>
      <c r="H21" s="35">
        <v>243</v>
      </c>
      <c r="I21" s="35">
        <v>149</v>
      </c>
      <c r="J21" s="35">
        <v>228</v>
      </c>
      <c r="K21" s="35">
        <v>215</v>
      </c>
      <c r="L21" s="66">
        <v>925</v>
      </c>
      <c r="M21" s="66">
        <v>526</v>
      </c>
      <c r="N21" s="36">
        <v>13438</v>
      </c>
    </row>
    <row r="22" spans="1:14" ht="12.75" customHeight="1" x14ac:dyDescent="0.2">
      <c r="A22" s="35" t="s">
        <v>47</v>
      </c>
      <c r="B22" s="34">
        <v>1235</v>
      </c>
      <c r="C22" s="66">
        <v>1333</v>
      </c>
      <c r="D22" s="66">
        <v>1443</v>
      </c>
      <c r="E22" s="35">
        <v>942</v>
      </c>
      <c r="F22" s="63">
        <v>1543</v>
      </c>
      <c r="G22" s="35">
        <v>2121</v>
      </c>
      <c r="H22" s="35">
        <v>1539</v>
      </c>
      <c r="I22" s="35">
        <v>1543</v>
      </c>
      <c r="J22" s="35">
        <v>2943</v>
      </c>
      <c r="K22" s="35">
        <v>2233</v>
      </c>
      <c r="L22" s="66">
        <v>1370</v>
      </c>
      <c r="M22" s="66">
        <v>1003</v>
      </c>
      <c r="N22" s="36">
        <v>19248</v>
      </c>
    </row>
    <row r="23" spans="1:14" ht="12.75" customHeight="1" x14ac:dyDescent="0.2">
      <c r="A23" s="35" t="s">
        <v>48</v>
      </c>
      <c r="B23" s="34">
        <v>112</v>
      </c>
      <c r="C23" s="66">
        <v>86</v>
      </c>
      <c r="D23" s="66">
        <v>138</v>
      </c>
      <c r="E23" s="35">
        <v>567</v>
      </c>
      <c r="F23" s="63">
        <v>700</v>
      </c>
      <c r="G23" s="35">
        <v>288</v>
      </c>
      <c r="H23" s="35">
        <v>194</v>
      </c>
      <c r="I23" s="35">
        <v>171</v>
      </c>
      <c r="J23" s="35">
        <v>216</v>
      </c>
      <c r="K23" s="35">
        <v>392</v>
      </c>
      <c r="L23" s="66">
        <v>856</v>
      </c>
      <c r="M23" s="66">
        <v>1155</v>
      </c>
      <c r="N23" s="36">
        <v>4875</v>
      </c>
    </row>
    <row r="24" spans="1:14" ht="12.75" customHeight="1" x14ac:dyDescent="0.2">
      <c r="A24" s="35" t="s">
        <v>49</v>
      </c>
      <c r="B24" s="34">
        <v>5</v>
      </c>
      <c r="C24" s="66">
        <v>9</v>
      </c>
      <c r="D24" s="66">
        <v>179</v>
      </c>
      <c r="E24" s="35">
        <v>98</v>
      </c>
      <c r="F24" s="68">
        <v>101</v>
      </c>
      <c r="G24" s="35">
        <v>204</v>
      </c>
      <c r="H24" s="35">
        <v>109</v>
      </c>
      <c r="I24" s="35">
        <v>131</v>
      </c>
      <c r="J24" s="35">
        <v>86</v>
      </c>
      <c r="K24" s="35">
        <v>61</v>
      </c>
      <c r="L24" s="66">
        <v>139</v>
      </c>
      <c r="M24" s="66">
        <v>22</v>
      </c>
      <c r="N24" s="36">
        <v>1144</v>
      </c>
    </row>
    <row r="25" spans="1:14" ht="12.75" customHeight="1" x14ac:dyDescent="0.2">
      <c r="A25" s="35" t="s">
        <v>50</v>
      </c>
      <c r="B25" s="34">
        <v>20</v>
      </c>
      <c r="C25" s="66">
        <v>41</v>
      </c>
      <c r="D25" s="66">
        <v>214</v>
      </c>
      <c r="E25" s="35">
        <v>118</v>
      </c>
      <c r="F25" s="37">
        <v>259</v>
      </c>
      <c r="G25" s="35">
        <v>406</v>
      </c>
      <c r="H25" s="35">
        <v>88</v>
      </c>
      <c r="I25" s="35">
        <v>21</v>
      </c>
      <c r="J25" s="35">
        <v>366</v>
      </c>
      <c r="K25" s="35">
        <v>30</v>
      </c>
      <c r="L25" s="66">
        <v>54</v>
      </c>
      <c r="M25" s="66">
        <v>22</v>
      </c>
      <c r="N25" s="36">
        <v>1639</v>
      </c>
    </row>
    <row r="26" spans="1:14" ht="12.75" customHeight="1" x14ac:dyDescent="0.2">
      <c r="A26" s="35" t="s">
        <v>51</v>
      </c>
      <c r="B26" s="35">
        <v>11</v>
      </c>
      <c r="C26" s="66">
        <v>214</v>
      </c>
      <c r="D26" s="66">
        <v>82</v>
      </c>
      <c r="E26" s="35">
        <v>337</v>
      </c>
      <c r="F26" s="63">
        <v>29</v>
      </c>
      <c r="G26" s="35">
        <v>60</v>
      </c>
      <c r="H26" s="35">
        <v>180</v>
      </c>
      <c r="I26" s="35">
        <v>68</v>
      </c>
      <c r="J26" s="35">
        <v>57</v>
      </c>
      <c r="K26" s="35">
        <v>52</v>
      </c>
      <c r="L26" s="66">
        <v>103</v>
      </c>
      <c r="M26" s="66">
        <v>55</v>
      </c>
      <c r="N26" s="36">
        <v>1248</v>
      </c>
    </row>
    <row r="27" spans="1:14" ht="12.75" customHeight="1" x14ac:dyDescent="0.2">
      <c r="A27" s="35" t="s">
        <v>52</v>
      </c>
      <c r="B27" s="35">
        <v>166</v>
      </c>
      <c r="C27" s="66">
        <v>152</v>
      </c>
      <c r="D27" s="66">
        <v>203</v>
      </c>
      <c r="E27" s="35">
        <v>455</v>
      </c>
      <c r="F27" s="63">
        <v>195</v>
      </c>
      <c r="G27" s="35">
        <v>268</v>
      </c>
      <c r="H27" s="35">
        <v>1107</v>
      </c>
      <c r="I27" s="35">
        <v>367</v>
      </c>
      <c r="J27" s="35">
        <v>295</v>
      </c>
      <c r="K27" s="35">
        <v>879</v>
      </c>
      <c r="L27" s="66">
        <v>142</v>
      </c>
      <c r="M27" s="66">
        <v>119</v>
      </c>
      <c r="N27" s="36">
        <v>4348</v>
      </c>
    </row>
    <row r="28" spans="1:14" ht="12.75" customHeight="1" x14ac:dyDescent="0.2">
      <c r="A28" s="35" t="s">
        <v>53</v>
      </c>
      <c r="B28" s="35">
        <v>40</v>
      </c>
      <c r="C28" s="66">
        <v>38</v>
      </c>
      <c r="D28" s="66">
        <v>19</v>
      </c>
      <c r="E28" s="35">
        <v>143</v>
      </c>
      <c r="F28" s="63">
        <v>77</v>
      </c>
      <c r="G28" s="35">
        <v>262</v>
      </c>
      <c r="H28" s="35">
        <v>124</v>
      </c>
      <c r="I28" s="35">
        <v>83</v>
      </c>
      <c r="J28" s="35">
        <v>72</v>
      </c>
      <c r="K28" s="35">
        <v>28</v>
      </c>
      <c r="L28" s="66">
        <v>19</v>
      </c>
      <c r="M28" s="66">
        <v>64</v>
      </c>
      <c r="N28" s="36">
        <v>969</v>
      </c>
    </row>
    <row r="29" spans="1:14" ht="12.75" customHeight="1" x14ac:dyDescent="0.2">
      <c r="A29" s="35" t="s">
        <v>54</v>
      </c>
      <c r="B29" s="35">
        <v>284</v>
      </c>
      <c r="C29" s="66">
        <v>221</v>
      </c>
      <c r="D29" s="66">
        <v>238</v>
      </c>
      <c r="E29" s="35">
        <v>367</v>
      </c>
      <c r="F29" s="63">
        <v>1057</v>
      </c>
      <c r="G29" s="35">
        <v>504</v>
      </c>
      <c r="H29" s="35">
        <v>904</v>
      </c>
      <c r="I29" s="35">
        <v>275</v>
      </c>
      <c r="J29" s="35">
        <v>372</v>
      </c>
      <c r="K29" s="35">
        <v>229</v>
      </c>
      <c r="L29" s="66">
        <v>144</v>
      </c>
      <c r="M29" s="66">
        <v>123</v>
      </c>
      <c r="N29" s="36">
        <v>4718</v>
      </c>
    </row>
    <row r="30" spans="1:14" ht="12.75" customHeight="1" x14ac:dyDescent="0.2">
      <c r="A30" s="35" t="s">
        <v>55</v>
      </c>
      <c r="B30" s="35">
        <v>16</v>
      </c>
      <c r="C30" s="66">
        <v>2</v>
      </c>
      <c r="D30" s="66">
        <v>2</v>
      </c>
      <c r="E30" s="35">
        <v>25</v>
      </c>
      <c r="F30" s="63">
        <v>21</v>
      </c>
      <c r="G30" s="35">
        <v>43</v>
      </c>
      <c r="H30" s="35">
        <v>57</v>
      </c>
      <c r="I30" s="35">
        <v>36</v>
      </c>
      <c r="J30" s="35">
        <v>16</v>
      </c>
      <c r="K30" s="35">
        <v>10</v>
      </c>
      <c r="L30" s="66">
        <v>17</v>
      </c>
      <c r="M30" s="66">
        <v>4</v>
      </c>
      <c r="N30" s="36">
        <v>249</v>
      </c>
    </row>
    <row r="31" spans="1:14" ht="12.75" customHeight="1" x14ac:dyDescent="0.2">
      <c r="A31" s="35" t="s">
        <v>56</v>
      </c>
      <c r="B31" s="35">
        <v>26</v>
      </c>
      <c r="C31" s="66">
        <v>14</v>
      </c>
      <c r="D31" s="66">
        <v>77</v>
      </c>
      <c r="E31" s="35">
        <v>108</v>
      </c>
      <c r="F31" s="63">
        <v>32</v>
      </c>
      <c r="G31" s="35">
        <v>28</v>
      </c>
      <c r="H31" s="35">
        <v>40</v>
      </c>
      <c r="I31" s="35">
        <v>30</v>
      </c>
      <c r="J31" s="35">
        <v>52</v>
      </c>
      <c r="K31" s="35">
        <v>47</v>
      </c>
      <c r="L31" s="66">
        <v>17</v>
      </c>
      <c r="M31" s="66">
        <v>45</v>
      </c>
      <c r="N31" s="36">
        <v>516</v>
      </c>
    </row>
    <row r="32" spans="1:14" ht="12.75" customHeight="1" x14ac:dyDescent="0.2">
      <c r="A32" s="35" t="s">
        <v>57</v>
      </c>
      <c r="B32" s="35">
        <v>56</v>
      </c>
      <c r="C32" s="66">
        <v>75</v>
      </c>
      <c r="D32" s="66">
        <v>47</v>
      </c>
      <c r="E32" s="35">
        <v>48</v>
      </c>
      <c r="F32" s="63">
        <v>100</v>
      </c>
      <c r="G32" s="35">
        <v>73</v>
      </c>
      <c r="H32" s="35">
        <v>152</v>
      </c>
      <c r="I32" s="35">
        <v>67</v>
      </c>
      <c r="J32" s="35">
        <v>103</v>
      </c>
      <c r="K32" s="35">
        <v>145</v>
      </c>
      <c r="L32" s="66">
        <v>110</v>
      </c>
      <c r="M32" s="66">
        <v>53</v>
      </c>
      <c r="N32" s="36">
        <v>1029</v>
      </c>
    </row>
    <row r="33" spans="1:14" ht="12.75" customHeight="1" x14ac:dyDescent="0.2">
      <c r="A33" s="35" t="s">
        <v>58</v>
      </c>
      <c r="B33" s="35">
        <v>31</v>
      </c>
      <c r="C33" s="66">
        <v>58</v>
      </c>
      <c r="D33" s="66">
        <v>17</v>
      </c>
      <c r="E33" s="35">
        <v>17</v>
      </c>
      <c r="F33" s="63">
        <v>224</v>
      </c>
      <c r="G33" s="35">
        <v>61</v>
      </c>
      <c r="H33" s="35">
        <v>398</v>
      </c>
      <c r="I33" s="35">
        <v>605</v>
      </c>
      <c r="J33" s="35">
        <v>667</v>
      </c>
      <c r="K33" s="35">
        <v>690</v>
      </c>
      <c r="L33" s="66">
        <v>664</v>
      </c>
      <c r="M33" s="66">
        <v>607</v>
      </c>
      <c r="N33" s="36">
        <v>4039</v>
      </c>
    </row>
    <row r="34" spans="1:14" ht="12.75" customHeight="1" x14ac:dyDescent="0.2">
      <c r="A34" s="35" t="s">
        <v>59</v>
      </c>
      <c r="B34" s="35">
        <v>2</v>
      </c>
      <c r="C34" s="66">
        <v>6</v>
      </c>
      <c r="D34" s="66">
        <v>27</v>
      </c>
      <c r="E34" s="35">
        <v>188</v>
      </c>
      <c r="F34" s="63">
        <v>63</v>
      </c>
      <c r="G34" s="35">
        <v>121</v>
      </c>
      <c r="H34" s="35">
        <v>439</v>
      </c>
      <c r="I34" s="35">
        <v>1491</v>
      </c>
      <c r="J34" s="35">
        <v>537</v>
      </c>
      <c r="K34" s="35">
        <v>214</v>
      </c>
      <c r="L34" s="66">
        <v>156</v>
      </c>
      <c r="M34" s="66">
        <v>16</v>
      </c>
      <c r="N34" s="36">
        <v>3260</v>
      </c>
    </row>
    <row r="35" spans="1:14" ht="12.75" customHeight="1" x14ac:dyDescent="0.2">
      <c r="A35" s="35" t="s">
        <v>60</v>
      </c>
      <c r="B35" s="35">
        <v>40</v>
      </c>
      <c r="C35" s="66">
        <v>60</v>
      </c>
      <c r="D35" s="66">
        <v>146</v>
      </c>
      <c r="E35" s="35">
        <v>166</v>
      </c>
      <c r="F35" s="63">
        <v>221</v>
      </c>
      <c r="G35" s="35">
        <v>325</v>
      </c>
      <c r="H35" s="35">
        <v>189</v>
      </c>
      <c r="I35" s="35">
        <v>129</v>
      </c>
      <c r="J35" s="35">
        <v>255</v>
      </c>
      <c r="K35" s="35">
        <v>153</v>
      </c>
      <c r="L35" s="66">
        <v>150</v>
      </c>
      <c r="M35" s="66">
        <v>74</v>
      </c>
      <c r="N35" s="36">
        <v>1908</v>
      </c>
    </row>
    <row r="36" spans="1:14" ht="12.75" customHeight="1" x14ac:dyDescent="0.2">
      <c r="A36" s="35" t="s">
        <v>61</v>
      </c>
      <c r="B36" s="35">
        <v>4</v>
      </c>
      <c r="C36" s="66">
        <v>10</v>
      </c>
      <c r="D36" s="66">
        <v>37</v>
      </c>
      <c r="E36" s="35">
        <v>49</v>
      </c>
      <c r="F36" s="63">
        <v>75</v>
      </c>
      <c r="G36" s="35">
        <v>99</v>
      </c>
      <c r="H36" s="35">
        <v>198</v>
      </c>
      <c r="I36" s="35">
        <v>13</v>
      </c>
      <c r="J36" s="35">
        <v>54</v>
      </c>
      <c r="K36" s="35">
        <v>21</v>
      </c>
      <c r="L36" s="66">
        <v>4</v>
      </c>
      <c r="M36" s="66">
        <v>12</v>
      </c>
      <c r="N36" s="36">
        <v>576</v>
      </c>
    </row>
    <row r="37" spans="1:14" ht="12.75" customHeight="1" x14ac:dyDescent="0.2">
      <c r="A37" s="35" t="s">
        <v>62</v>
      </c>
      <c r="B37" s="35">
        <v>21</v>
      </c>
      <c r="C37" s="66">
        <v>28</v>
      </c>
      <c r="D37" s="66">
        <v>7</v>
      </c>
      <c r="E37" s="35">
        <v>8</v>
      </c>
      <c r="F37" s="63">
        <v>42</v>
      </c>
      <c r="G37" s="35">
        <v>83</v>
      </c>
      <c r="H37" s="35">
        <v>207</v>
      </c>
      <c r="I37" s="35">
        <v>29</v>
      </c>
      <c r="J37" s="35">
        <v>15</v>
      </c>
      <c r="K37" s="35">
        <v>5</v>
      </c>
      <c r="L37" s="66">
        <v>10</v>
      </c>
      <c r="M37" s="66">
        <v>15</v>
      </c>
      <c r="N37" s="36">
        <v>470</v>
      </c>
    </row>
    <row r="38" spans="1:14" ht="12.75" customHeight="1" x14ac:dyDescent="0.2">
      <c r="A38" s="35" t="s">
        <v>63</v>
      </c>
      <c r="B38" s="38">
        <f>B40-SUM(B7:B37)</f>
        <v>415</v>
      </c>
      <c r="C38" s="38">
        <f t="shared" ref="C38:M38" si="0">C40-SUM(C7:C37)</f>
        <v>438</v>
      </c>
      <c r="D38" s="38">
        <f t="shared" si="0"/>
        <v>899</v>
      </c>
      <c r="E38" s="38">
        <f t="shared" si="0"/>
        <v>1392</v>
      </c>
      <c r="F38" s="38">
        <f t="shared" si="0"/>
        <v>844</v>
      </c>
      <c r="G38" s="38">
        <f t="shared" si="0"/>
        <v>1615</v>
      </c>
      <c r="H38" s="38">
        <f t="shared" si="0"/>
        <v>2151</v>
      </c>
      <c r="I38" s="38">
        <f t="shared" si="0"/>
        <v>1951</v>
      </c>
      <c r="J38" s="38">
        <f t="shared" si="0"/>
        <v>1892</v>
      </c>
      <c r="K38" s="38">
        <f t="shared" si="0"/>
        <v>1627</v>
      </c>
      <c r="L38" s="38">
        <f t="shared" si="0"/>
        <v>817</v>
      </c>
      <c r="M38" s="38">
        <f t="shared" si="0"/>
        <v>461</v>
      </c>
      <c r="N38" s="36">
        <v>14502</v>
      </c>
    </row>
    <row r="39" spans="1:14" ht="12.75" customHeight="1" x14ac:dyDescent="0.2">
      <c r="A39" s="39" t="s">
        <v>64</v>
      </c>
      <c r="B39" s="39">
        <v>60612</v>
      </c>
      <c r="C39" s="62">
        <v>101289</v>
      </c>
      <c r="D39" s="62">
        <v>91106</v>
      </c>
      <c r="E39" s="39">
        <v>129056</v>
      </c>
      <c r="F39" s="39">
        <v>170872</v>
      </c>
      <c r="G39" s="39">
        <v>99775</v>
      </c>
      <c r="H39" s="39">
        <v>211562</v>
      </c>
      <c r="I39" s="39">
        <v>251814</v>
      </c>
      <c r="J39" s="39">
        <v>104266</v>
      </c>
      <c r="K39" s="39">
        <v>163862</v>
      </c>
      <c r="L39" s="62">
        <v>63888</v>
      </c>
      <c r="M39" s="62">
        <v>74580</v>
      </c>
      <c r="N39" s="40">
        <v>1522682</v>
      </c>
    </row>
    <row r="40" spans="1:14" ht="12.75" customHeight="1" x14ac:dyDescent="0.2">
      <c r="A40" s="41" t="s">
        <v>65</v>
      </c>
      <c r="B40" s="42">
        <v>125672</v>
      </c>
      <c r="C40" s="42">
        <v>188825</v>
      </c>
      <c r="D40" s="42">
        <v>175894</v>
      </c>
      <c r="E40" s="42">
        <v>279659</v>
      </c>
      <c r="F40" s="42">
        <v>299132</v>
      </c>
      <c r="G40" s="42">
        <v>197889</v>
      </c>
      <c r="H40" s="42">
        <v>513473</v>
      </c>
      <c r="I40" s="42">
        <v>482304</v>
      </c>
      <c r="J40" s="42">
        <v>205746</v>
      </c>
      <c r="K40" s="42">
        <v>265177</v>
      </c>
      <c r="L40" s="42">
        <v>189800</v>
      </c>
      <c r="M40" s="42">
        <v>177537</v>
      </c>
      <c r="N40" s="40">
        <v>3101108</v>
      </c>
    </row>
    <row r="41" spans="1:14" x14ac:dyDescent="0.2">
      <c r="A41" s="44" t="s">
        <v>66</v>
      </c>
      <c r="C41" s="45"/>
      <c r="D41" s="45"/>
      <c r="E41" s="45"/>
      <c r="F41" s="50"/>
      <c r="G41" s="45"/>
      <c r="N41" s="46" t="s">
        <v>67</v>
      </c>
    </row>
    <row r="42" spans="1:14" x14ac:dyDescent="0.2">
      <c r="A42" s="47"/>
      <c r="C42" s="45"/>
      <c r="D42" s="45"/>
      <c r="E42" s="45"/>
      <c r="F42" s="50"/>
      <c r="G42" s="45"/>
      <c r="N42" s="48" t="s">
        <v>68</v>
      </c>
    </row>
    <row r="43" spans="1:14" x14ac:dyDescent="0.2">
      <c r="F43" s="50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N42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109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33" t="s">
        <v>32</v>
      </c>
      <c r="B7" s="34">
        <v>6875</v>
      </c>
      <c r="C7" s="35">
        <v>13218</v>
      </c>
      <c r="D7" s="35">
        <v>14052</v>
      </c>
      <c r="E7" s="35">
        <v>25850</v>
      </c>
      <c r="F7" s="35">
        <v>25264</v>
      </c>
      <c r="G7" s="35">
        <v>17876</v>
      </c>
      <c r="H7" s="35">
        <v>74016</v>
      </c>
      <c r="I7" s="35">
        <v>56585</v>
      </c>
      <c r="J7" s="35">
        <v>19539</v>
      </c>
      <c r="K7" s="35">
        <v>17758</v>
      </c>
      <c r="L7" s="35">
        <v>13417</v>
      </c>
      <c r="M7" s="35">
        <v>11810</v>
      </c>
      <c r="N7" s="36">
        <v>296260</v>
      </c>
    </row>
    <row r="8" spans="1:14" ht="12.75" customHeight="1" x14ac:dyDescent="0.2">
      <c r="A8" s="35" t="s">
        <v>33</v>
      </c>
      <c r="B8" s="34">
        <v>1110</v>
      </c>
      <c r="C8" s="35">
        <v>963</v>
      </c>
      <c r="D8" s="35">
        <v>1387</v>
      </c>
      <c r="E8" s="35">
        <v>2463</v>
      </c>
      <c r="F8" s="35">
        <v>5818</v>
      </c>
      <c r="G8" s="35">
        <v>5587</v>
      </c>
      <c r="H8" s="35">
        <v>8765</v>
      </c>
      <c r="I8" s="35">
        <v>7614</v>
      </c>
      <c r="J8" s="35">
        <v>6186</v>
      </c>
      <c r="K8" s="35">
        <v>2983</v>
      </c>
      <c r="L8" s="35">
        <v>2243</v>
      </c>
      <c r="M8" s="35">
        <v>2005</v>
      </c>
      <c r="N8" s="36">
        <v>47124</v>
      </c>
    </row>
    <row r="9" spans="1:14" ht="12.75" customHeight="1" x14ac:dyDescent="0.2">
      <c r="A9" s="35" t="s">
        <v>34</v>
      </c>
      <c r="B9" s="34">
        <v>241</v>
      </c>
      <c r="C9" s="35">
        <v>409</v>
      </c>
      <c r="D9" s="35">
        <v>718</v>
      </c>
      <c r="E9" s="35">
        <v>1104</v>
      </c>
      <c r="F9" s="35">
        <v>1142</v>
      </c>
      <c r="G9" s="35">
        <v>1375</v>
      </c>
      <c r="H9" s="35">
        <v>1513</v>
      </c>
      <c r="I9" s="35">
        <v>1174</v>
      </c>
      <c r="J9" s="35">
        <v>1092</v>
      </c>
      <c r="K9" s="35">
        <v>1079</v>
      </c>
      <c r="L9" s="35">
        <v>947</v>
      </c>
      <c r="M9" s="35">
        <v>657</v>
      </c>
      <c r="N9" s="36">
        <v>11451</v>
      </c>
    </row>
    <row r="10" spans="1:14" ht="12.75" customHeight="1" x14ac:dyDescent="0.2">
      <c r="A10" s="35" t="s">
        <v>35</v>
      </c>
      <c r="B10" s="34">
        <v>87</v>
      </c>
      <c r="C10" s="35">
        <v>161</v>
      </c>
      <c r="D10" s="35">
        <v>197</v>
      </c>
      <c r="E10" s="35">
        <v>298</v>
      </c>
      <c r="F10" s="35">
        <v>164</v>
      </c>
      <c r="G10" s="35">
        <v>231</v>
      </c>
      <c r="H10" s="35">
        <v>344</v>
      </c>
      <c r="I10" s="35">
        <v>239</v>
      </c>
      <c r="J10" s="35">
        <v>151</v>
      </c>
      <c r="K10" s="35">
        <v>260</v>
      </c>
      <c r="L10" s="35">
        <v>104</v>
      </c>
      <c r="M10" s="35">
        <v>132</v>
      </c>
      <c r="N10" s="36">
        <v>2368</v>
      </c>
    </row>
    <row r="11" spans="1:14" ht="12.75" customHeight="1" x14ac:dyDescent="0.2">
      <c r="A11" s="35" t="s">
        <v>36</v>
      </c>
      <c r="B11" s="34">
        <v>97</v>
      </c>
      <c r="C11" s="35">
        <v>78</v>
      </c>
      <c r="D11" s="35">
        <v>242</v>
      </c>
      <c r="E11" s="35">
        <v>221</v>
      </c>
      <c r="F11" s="35">
        <v>232</v>
      </c>
      <c r="G11" s="35">
        <v>402</v>
      </c>
      <c r="H11" s="35">
        <v>283</v>
      </c>
      <c r="I11" s="35">
        <v>262</v>
      </c>
      <c r="J11" s="35">
        <v>212</v>
      </c>
      <c r="K11" s="35">
        <v>150</v>
      </c>
      <c r="L11" s="35">
        <v>88</v>
      </c>
      <c r="M11" s="35">
        <v>119</v>
      </c>
      <c r="N11" s="36">
        <v>2386</v>
      </c>
    </row>
    <row r="12" spans="1:14" ht="12.75" customHeight="1" x14ac:dyDescent="0.2">
      <c r="A12" s="35" t="s">
        <v>37</v>
      </c>
      <c r="B12" s="34">
        <v>32</v>
      </c>
      <c r="C12" s="35">
        <v>32</v>
      </c>
      <c r="D12" s="35">
        <v>29</v>
      </c>
      <c r="E12" s="35">
        <v>14</v>
      </c>
      <c r="F12" s="35">
        <v>158</v>
      </c>
      <c r="G12" s="35">
        <v>24</v>
      </c>
      <c r="H12" s="35">
        <v>71</v>
      </c>
      <c r="I12" s="35">
        <v>61</v>
      </c>
      <c r="J12" s="35">
        <v>17</v>
      </c>
      <c r="K12" s="35">
        <v>22</v>
      </c>
      <c r="L12" s="35">
        <v>57</v>
      </c>
      <c r="M12" s="35">
        <v>47</v>
      </c>
      <c r="N12" s="36">
        <v>564</v>
      </c>
    </row>
    <row r="13" spans="1:14" ht="12.75" customHeight="1" x14ac:dyDescent="0.2">
      <c r="A13" s="35" t="s">
        <v>38</v>
      </c>
      <c r="B13" s="34">
        <v>2</v>
      </c>
      <c r="C13" s="35">
        <v>13</v>
      </c>
      <c r="D13" s="35">
        <v>18</v>
      </c>
      <c r="E13" s="35">
        <v>32</v>
      </c>
      <c r="F13" s="35">
        <v>0</v>
      </c>
      <c r="G13" s="35">
        <v>10</v>
      </c>
      <c r="H13" s="35">
        <v>6</v>
      </c>
      <c r="I13" s="35">
        <v>6</v>
      </c>
      <c r="J13" s="35">
        <v>38</v>
      </c>
      <c r="K13" s="35">
        <v>0</v>
      </c>
      <c r="L13" s="35">
        <v>34</v>
      </c>
      <c r="M13" s="35">
        <v>18</v>
      </c>
      <c r="N13" s="36">
        <v>177</v>
      </c>
    </row>
    <row r="14" spans="1:14" ht="12.75" customHeight="1" x14ac:dyDescent="0.2">
      <c r="A14" s="35" t="s">
        <v>39</v>
      </c>
      <c r="B14" s="34">
        <v>4</v>
      </c>
      <c r="C14" s="35">
        <v>28</v>
      </c>
      <c r="D14" s="35">
        <v>7</v>
      </c>
      <c r="E14" s="35">
        <v>16</v>
      </c>
      <c r="F14" s="35">
        <v>6</v>
      </c>
      <c r="G14" s="35">
        <v>17</v>
      </c>
      <c r="H14" s="35">
        <v>359</v>
      </c>
      <c r="I14" s="35">
        <v>24</v>
      </c>
      <c r="J14" s="35">
        <v>0</v>
      </c>
      <c r="K14" s="35">
        <v>32</v>
      </c>
      <c r="L14" s="35">
        <v>17</v>
      </c>
      <c r="M14" s="35">
        <v>7</v>
      </c>
      <c r="N14" s="36">
        <v>517</v>
      </c>
    </row>
    <row r="15" spans="1:14" ht="12.75" customHeight="1" x14ac:dyDescent="0.2">
      <c r="A15" s="35" t="s">
        <v>40</v>
      </c>
      <c r="B15" s="34">
        <v>4</v>
      </c>
      <c r="C15" s="35">
        <v>0</v>
      </c>
      <c r="D15" s="35">
        <v>17</v>
      </c>
      <c r="E15" s="35">
        <v>82</v>
      </c>
      <c r="F15" s="35">
        <v>16</v>
      </c>
      <c r="G15" s="35">
        <v>17</v>
      </c>
      <c r="H15" s="35">
        <v>3</v>
      </c>
      <c r="I15" s="35">
        <v>9</v>
      </c>
      <c r="J15" s="35">
        <v>19</v>
      </c>
      <c r="K15" s="35">
        <v>4</v>
      </c>
      <c r="L15" s="35">
        <v>14</v>
      </c>
      <c r="M15" s="35">
        <v>9</v>
      </c>
      <c r="N15" s="36">
        <v>194</v>
      </c>
    </row>
    <row r="16" spans="1:14" ht="12.75" customHeight="1" x14ac:dyDescent="0.2">
      <c r="A16" s="35" t="s">
        <v>41</v>
      </c>
      <c r="B16" s="34">
        <v>226</v>
      </c>
      <c r="C16" s="35">
        <v>73</v>
      </c>
      <c r="D16" s="35">
        <v>223</v>
      </c>
      <c r="E16" s="35">
        <v>216</v>
      </c>
      <c r="F16" s="35">
        <v>20</v>
      </c>
      <c r="G16" s="35">
        <v>12</v>
      </c>
      <c r="H16" s="35">
        <v>12</v>
      </c>
      <c r="I16" s="35">
        <v>54</v>
      </c>
      <c r="J16" s="35">
        <v>7</v>
      </c>
      <c r="K16" s="35">
        <v>44</v>
      </c>
      <c r="L16" s="35">
        <v>38</v>
      </c>
      <c r="M16" s="35">
        <v>1</v>
      </c>
      <c r="N16" s="36">
        <v>926</v>
      </c>
    </row>
    <row r="17" spans="1:14" ht="12.75" customHeight="1" x14ac:dyDescent="0.2">
      <c r="A17" s="35" t="s">
        <v>42</v>
      </c>
      <c r="B17" s="34">
        <v>125</v>
      </c>
      <c r="C17" s="35">
        <v>95</v>
      </c>
      <c r="D17" s="35">
        <v>98</v>
      </c>
      <c r="E17" s="35">
        <v>275</v>
      </c>
      <c r="F17" s="35">
        <v>73</v>
      </c>
      <c r="G17" s="35">
        <v>149</v>
      </c>
      <c r="H17" s="35">
        <v>55</v>
      </c>
      <c r="I17" s="35">
        <v>211</v>
      </c>
      <c r="J17" s="35">
        <v>66</v>
      </c>
      <c r="K17" s="35">
        <v>216</v>
      </c>
      <c r="L17" s="35">
        <v>61</v>
      </c>
      <c r="M17" s="35">
        <v>82</v>
      </c>
      <c r="N17" s="36">
        <v>1506</v>
      </c>
    </row>
    <row r="18" spans="1:14" ht="12.75" customHeight="1" x14ac:dyDescent="0.2">
      <c r="A18" s="35" t="s">
        <v>43</v>
      </c>
      <c r="B18" s="34">
        <v>26</v>
      </c>
      <c r="C18" s="35">
        <v>5</v>
      </c>
      <c r="D18" s="35">
        <v>35</v>
      </c>
      <c r="E18" s="35">
        <v>31</v>
      </c>
      <c r="F18" s="35">
        <v>40</v>
      </c>
      <c r="G18" s="35">
        <v>104</v>
      </c>
      <c r="H18" s="35">
        <v>51</v>
      </c>
      <c r="I18" s="35">
        <v>30</v>
      </c>
      <c r="J18" s="35">
        <v>16</v>
      </c>
      <c r="K18" s="35">
        <v>98</v>
      </c>
      <c r="L18" s="35">
        <v>71</v>
      </c>
      <c r="M18" s="35">
        <v>50</v>
      </c>
      <c r="N18" s="36">
        <v>557</v>
      </c>
    </row>
    <row r="19" spans="1:14" ht="12.75" customHeight="1" x14ac:dyDescent="0.2">
      <c r="A19" s="35" t="s">
        <v>44</v>
      </c>
      <c r="B19" s="34">
        <v>2</v>
      </c>
      <c r="C19" s="35">
        <v>0</v>
      </c>
      <c r="D19" s="35">
        <v>2</v>
      </c>
      <c r="E19" s="35">
        <v>5</v>
      </c>
      <c r="F19" s="35">
        <v>0</v>
      </c>
      <c r="G19" s="35">
        <v>4</v>
      </c>
      <c r="H19" s="35">
        <v>4</v>
      </c>
      <c r="I19" s="35">
        <v>30</v>
      </c>
      <c r="J19" s="35">
        <v>10</v>
      </c>
      <c r="K19" s="35">
        <v>2</v>
      </c>
      <c r="L19" s="35">
        <v>0</v>
      </c>
      <c r="M19" s="35">
        <v>3</v>
      </c>
      <c r="N19" s="36">
        <v>62</v>
      </c>
    </row>
    <row r="20" spans="1:14" ht="12.75" customHeight="1" x14ac:dyDescent="0.2">
      <c r="A20" s="35" t="s">
        <v>45</v>
      </c>
      <c r="B20" s="34">
        <v>10</v>
      </c>
      <c r="C20" s="35">
        <v>3</v>
      </c>
      <c r="D20" s="35">
        <v>0</v>
      </c>
      <c r="E20" s="35">
        <v>10</v>
      </c>
      <c r="F20" s="35">
        <v>0</v>
      </c>
      <c r="G20" s="35">
        <v>4</v>
      </c>
      <c r="H20" s="35">
        <v>4</v>
      </c>
      <c r="I20" s="35">
        <v>6</v>
      </c>
      <c r="J20" s="35">
        <v>2</v>
      </c>
      <c r="K20" s="35">
        <v>2</v>
      </c>
      <c r="L20" s="35">
        <v>2</v>
      </c>
      <c r="M20" s="35">
        <v>0</v>
      </c>
      <c r="N20" s="36">
        <v>43</v>
      </c>
    </row>
    <row r="21" spans="1:14" ht="12.75" customHeight="1" x14ac:dyDescent="0.2">
      <c r="A21" s="35" t="s">
        <v>46</v>
      </c>
      <c r="B21" s="34">
        <v>22</v>
      </c>
      <c r="C21" s="35">
        <v>6</v>
      </c>
      <c r="D21" s="35">
        <v>37</v>
      </c>
      <c r="E21" s="35">
        <v>11</v>
      </c>
      <c r="F21" s="35">
        <v>24</v>
      </c>
      <c r="G21" s="35">
        <v>7</v>
      </c>
      <c r="H21" s="35">
        <v>12</v>
      </c>
      <c r="I21" s="35">
        <v>13</v>
      </c>
      <c r="J21" s="35">
        <v>21</v>
      </c>
      <c r="K21" s="35">
        <v>28</v>
      </c>
      <c r="L21" s="35">
        <v>2</v>
      </c>
      <c r="M21" s="35">
        <v>5</v>
      </c>
      <c r="N21" s="36">
        <v>188</v>
      </c>
    </row>
    <row r="22" spans="1:14" ht="12.75" customHeight="1" x14ac:dyDescent="0.2">
      <c r="A22" s="35" t="s">
        <v>47</v>
      </c>
      <c r="B22" s="34">
        <v>35</v>
      </c>
      <c r="C22" s="35">
        <v>39</v>
      </c>
      <c r="D22" s="35">
        <v>77</v>
      </c>
      <c r="E22" s="35">
        <v>56</v>
      </c>
      <c r="F22" s="35">
        <v>148</v>
      </c>
      <c r="G22" s="35">
        <v>66</v>
      </c>
      <c r="H22" s="35">
        <v>86</v>
      </c>
      <c r="I22" s="35">
        <v>106</v>
      </c>
      <c r="J22" s="35">
        <v>39</v>
      </c>
      <c r="K22" s="35">
        <v>39</v>
      </c>
      <c r="L22" s="35">
        <v>75</v>
      </c>
      <c r="M22" s="35">
        <v>131</v>
      </c>
      <c r="N22" s="36">
        <v>897</v>
      </c>
    </row>
    <row r="23" spans="1:14" ht="12.75" customHeight="1" x14ac:dyDescent="0.2">
      <c r="A23" s="35" t="s">
        <v>48</v>
      </c>
      <c r="B23" s="34">
        <v>0</v>
      </c>
      <c r="C23" s="35">
        <v>10</v>
      </c>
      <c r="D23" s="35">
        <v>2</v>
      </c>
      <c r="E23" s="35">
        <v>8</v>
      </c>
      <c r="F23" s="35">
        <v>44</v>
      </c>
      <c r="G23" s="35">
        <v>35</v>
      </c>
      <c r="H23" s="35">
        <v>36</v>
      </c>
      <c r="I23" s="35">
        <v>30</v>
      </c>
      <c r="J23" s="35">
        <v>0</v>
      </c>
      <c r="K23" s="35">
        <v>3</v>
      </c>
      <c r="L23" s="35">
        <v>50</v>
      </c>
      <c r="M23" s="35">
        <v>2</v>
      </c>
      <c r="N23" s="36">
        <v>220</v>
      </c>
    </row>
    <row r="24" spans="1:14" ht="12.75" customHeight="1" x14ac:dyDescent="0.2">
      <c r="A24" s="35" t="s">
        <v>49</v>
      </c>
      <c r="B24" s="34">
        <v>0</v>
      </c>
      <c r="C24" s="35">
        <v>4</v>
      </c>
      <c r="D24" s="35">
        <v>21</v>
      </c>
      <c r="E24" s="35">
        <v>0</v>
      </c>
      <c r="F24" s="35">
        <v>14</v>
      </c>
      <c r="G24" s="35">
        <v>26</v>
      </c>
      <c r="H24" s="35">
        <v>0</v>
      </c>
      <c r="I24" s="35">
        <v>4</v>
      </c>
      <c r="J24" s="35">
        <v>0</v>
      </c>
      <c r="K24" s="35">
        <v>4</v>
      </c>
      <c r="L24" s="35">
        <v>27</v>
      </c>
      <c r="M24" s="35">
        <v>2</v>
      </c>
      <c r="N24" s="36">
        <v>102</v>
      </c>
    </row>
    <row r="25" spans="1:14" ht="12.75" customHeight="1" x14ac:dyDescent="0.2">
      <c r="A25" s="35" t="s">
        <v>50</v>
      </c>
      <c r="B25" s="34">
        <v>11</v>
      </c>
      <c r="C25" s="35">
        <v>9</v>
      </c>
      <c r="D25" s="35">
        <v>5</v>
      </c>
      <c r="E25" s="35">
        <v>36</v>
      </c>
      <c r="F25" s="35">
        <v>0</v>
      </c>
      <c r="G25" s="35">
        <v>8</v>
      </c>
      <c r="H25" s="35">
        <v>9</v>
      </c>
      <c r="I25" s="35">
        <v>2</v>
      </c>
      <c r="J25" s="35">
        <v>1</v>
      </c>
      <c r="K25" s="35">
        <v>9</v>
      </c>
      <c r="L25" s="35">
        <v>50</v>
      </c>
      <c r="M25" s="35">
        <v>7</v>
      </c>
      <c r="N25" s="36">
        <v>147</v>
      </c>
    </row>
    <row r="26" spans="1:14" ht="12.75" customHeight="1" x14ac:dyDescent="0.2">
      <c r="A26" s="35" t="s">
        <v>51</v>
      </c>
      <c r="B26" s="35">
        <v>0</v>
      </c>
      <c r="C26" s="35">
        <v>0</v>
      </c>
      <c r="D26" s="35">
        <v>23</v>
      </c>
      <c r="E26" s="35">
        <v>57</v>
      </c>
      <c r="F26" s="35">
        <v>0</v>
      </c>
      <c r="G26" s="35">
        <v>10</v>
      </c>
      <c r="H26" s="35">
        <v>16</v>
      </c>
      <c r="I26" s="35">
        <v>4</v>
      </c>
      <c r="J26" s="35">
        <v>22</v>
      </c>
      <c r="K26" s="35">
        <v>0</v>
      </c>
      <c r="L26" s="35">
        <v>6</v>
      </c>
      <c r="M26" s="35">
        <v>0</v>
      </c>
      <c r="N26" s="35">
        <v>138</v>
      </c>
    </row>
    <row r="27" spans="1:14" ht="12.75" customHeight="1" x14ac:dyDescent="0.2">
      <c r="A27" s="35" t="s">
        <v>52</v>
      </c>
      <c r="B27" s="35">
        <v>6</v>
      </c>
      <c r="C27" s="35">
        <v>11</v>
      </c>
      <c r="D27" s="35">
        <v>39</v>
      </c>
      <c r="E27" s="35">
        <v>33</v>
      </c>
      <c r="F27" s="35">
        <v>135</v>
      </c>
      <c r="G27" s="35">
        <v>175</v>
      </c>
      <c r="H27" s="35">
        <v>299</v>
      </c>
      <c r="I27" s="35">
        <v>27</v>
      </c>
      <c r="J27" s="35">
        <v>21</v>
      </c>
      <c r="K27" s="35">
        <v>38</v>
      </c>
      <c r="L27" s="35">
        <v>32</v>
      </c>
      <c r="M27" s="35">
        <v>21</v>
      </c>
      <c r="N27" s="35">
        <v>837</v>
      </c>
    </row>
    <row r="28" spans="1:14" ht="12.75" customHeight="1" x14ac:dyDescent="0.2">
      <c r="A28" s="35" t="s">
        <v>53</v>
      </c>
      <c r="B28" s="35">
        <v>8</v>
      </c>
      <c r="C28" s="35">
        <v>0</v>
      </c>
      <c r="D28" s="35">
        <v>0</v>
      </c>
      <c r="E28" s="35">
        <v>2</v>
      </c>
      <c r="F28" s="35">
        <v>12</v>
      </c>
      <c r="G28" s="35">
        <v>6</v>
      </c>
      <c r="H28" s="35">
        <v>12</v>
      </c>
      <c r="I28" s="35">
        <v>6</v>
      </c>
      <c r="J28" s="35">
        <v>37</v>
      </c>
      <c r="K28" s="35">
        <v>12</v>
      </c>
      <c r="L28" s="35">
        <v>3</v>
      </c>
      <c r="M28" s="35">
        <v>9</v>
      </c>
      <c r="N28" s="35">
        <v>107</v>
      </c>
    </row>
    <row r="29" spans="1:14" ht="12.75" customHeight="1" x14ac:dyDescent="0.2">
      <c r="A29" s="35" t="s">
        <v>54</v>
      </c>
      <c r="B29" s="35">
        <v>28</v>
      </c>
      <c r="C29" s="35">
        <v>0</v>
      </c>
      <c r="D29" s="35">
        <v>39</v>
      </c>
      <c r="E29" s="35">
        <v>81</v>
      </c>
      <c r="F29" s="35">
        <v>56</v>
      </c>
      <c r="G29" s="35">
        <v>52</v>
      </c>
      <c r="H29" s="35">
        <v>34</v>
      </c>
      <c r="I29" s="35">
        <v>20</v>
      </c>
      <c r="J29" s="35">
        <v>66</v>
      </c>
      <c r="K29" s="35">
        <v>2</v>
      </c>
      <c r="L29" s="35">
        <v>14</v>
      </c>
      <c r="M29" s="35">
        <v>21</v>
      </c>
      <c r="N29" s="35">
        <v>413</v>
      </c>
    </row>
    <row r="30" spans="1:14" ht="12.75" customHeight="1" x14ac:dyDescent="0.2">
      <c r="A30" s="35" t="s">
        <v>55</v>
      </c>
      <c r="B30" s="35">
        <v>4</v>
      </c>
      <c r="C30" s="35">
        <v>10</v>
      </c>
      <c r="D30" s="35">
        <v>9</v>
      </c>
      <c r="E30" s="35">
        <v>4</v>
      </c>
      <c r="F30" s="35">
        <v>0</v>
      </c>
      <c r="G30" s="35">
        <v>4</v>
      </c>
      <c r="H30" s="35">
        <v>8</v>
      </c>
      <c r="I30" s="35">
        <v>10</v>
      </c>
      <c r="J30" s="35">
        <v>5</v>
      </c>
      <c r="K30" s="35">
        <v>8</v>
      </c>
      <c r="L30" s="35">
        <v>0</v>
      </c>
      <c r="M30" s="35">
        <v>3</v>
      </c>
      <c r="N30" s="35">
        <v>65</v>
      </c>
    </row>
    <row r="31" spans="1:14" ht="12.75" customHeight="1" x14ac:dyDescent="0.2">
      <c r="A31" s="35" t="s">
        <v>56</v>
      </c>
      <c r="B31" s="35">
        <v>16</v>
      </c>
      <c r="C31" s="35">
        <v>0</v>
      </c>
      <c r="D31" s="35">
        <v>1</v>
      </c>
      <c r="E31" s="35">
        <v>7</v>
      </c>
      <c r="F31" s="35">
        <v>20</v>
      </c>
      <c r="G31" s="35">
        <v>40</v>
      </c>
      <c r="H31" s="35">
        <v>3</v>
      </c>
      <c r="I31" s="35">
        <v>6</v>
      </c>
      <c r="J31" s="35">
        <v>0</v>
      </c>
      <c r="K31" s="35">
        <v>19</v>
      </c>
      <c r="L31" s="35">
        <v>0</v>
      </c>
      <c r="M31" s="35">
        <v>3</v>
      </c>
      <c r="N31" s="35">
        <v>115</v>
      </c>
    </row>
    <row r="32" spans="1:14" ht="12.75" customHeight="1" x14ac:dyDescent="0.2">
      <c r="A32" s="35" t="s">
        <v>57</v>
      </c>
      <c r="B32" s="35">
        <v>0</v>
      </c>
      <c r="C32" s="35">
        <v>3</v>
      </c>
      <c r="D32" s="35">
        <v>3</v>
      </c>
      <c r="E32" s="35">
        <v>4</v>
      </c>
      <c r="F32" s="35">
        <v>4</v>
      </c>
      <c r="G32" s="35">
        <v>4</v>
      </c>
      <c r="H32" s="35">
        <v>0</v>
      </c>
      <c r="I32" s="35">
        <v>3</v>
      </c>
      <c r="J32" s="35">
        <v>8</v>
      </c>
      <c r="K32" s="35">
        <v>21</v>
      </c>
      <c r="L32" s="35">
        <v>44</v>
      </c>
      <c r="M32" s="35">
        <v>11</v>
      </c>
      <c r="N32" s="35">
        <v>105</v>
      </c>
    </row>
    <row r="33" spans="1:14" ht="12.75" customHeight="1" x14ac:dyDescent="0.2">
      <c r="A33" s="35" t="s">
        <v>58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20</v>
      </c>
      <c r="M33" s="35">
        <v>0</v>
      </c>
      <c r="N33" s="35">
        <v>20</v>
      </c>
    </row>
    <row r="34" spans="1:14" ht="12.75" customHeight="1" x14ac:dyDescent="0.2">
      <c r="A34" s="35" t="s">
        <v>59</v>
      </c>
      <c r="B34" s="35">
        <v>0</v>
      </c>
      <c r="C34" s="35">
        <v>0</v>
      </c>
      <c r="D34" s="35">
        <v>0</v>
      </c>
      <c r="E34" s="35">
        <v>8</v>
      </c>
      <c r="F34" s="35">
        <v>0</v>
      </c>
      <c r="G34" s="35">
        <v>0</v>
      </c>
      <c r="H34" s="35">
        <v>13</v>
      </c>
      <c r="I34" s="35">
        <v>20</v>
      </c>
      <c r="J34" s="35">
        <v>21</v>
      </c>
      <c r="K34" s="35">
        <v>3</v>
      </c>
      <c r="L34" s="35">
        <v>0</v>
      </c>
      <c r="M34" s="35">
        <v>6</v>
      </c>
      <c r="N34" s="35">
        <v>71</v>
      </c>
    </row>
    <row r="35" spans="1:14" ht="12.75" customHeight="1" x14ac:dyDescent="0.2">
      <c r="A35" s="35" t="s">
        <v>60</v>
      </c>
      <c r="B35" s="35">
        <v>13</v>
      </c>
      <c r="C35" s="35">
        <v>0</v>
      </c>
      <c r="D35" s="35">
        <v>27</v>
      </c>
      <c r="E35" s="35">
        <v>0</v>
      </c>
      <c r="F35" s="35">
        <v>0</v>
      </c>
      <c r="G35" s="35">
        <v>9</v>
      </c>
      <c r="H35" s="35">
        <v>30</v>
      </c>
      <c r="I35" s="35">
        <v>3</v>
      </c>
      <c r="J35" s="35">
        <v>11</v>
      </c>
      <c r="K35" s="35">
        <v>29</v>
      </c>
      <c r="L35" s="35">
        <v>9</v>
      </c>
      <c r="M35" s="35">
        <v>7</v>
      </c>
      <c r="N35" s="35">
        <v>138</v>
      </c>
    </row>
    <row r="36" spans="1:14" ht="12.75" customHeight="1" x14ac:dyDescent="0.2">
      <c r="A36" s="35" t="s">
        <v>61</v>
      </c>
      <c r="B36" s="35">
        <v>6</v>
      </c>
      <c r="C36" s="35">
        <v>4</v>
      </c>
      <c r="D36" s="35">
        <v>0</v>
      </c>
      <c r="E36" s="35">
        <v>0</v>
      </c>
      <c r="F36" s="35">
        <v>6</v>
      </c>
      <c r="G36" s="35">
        <v>0</v>
      </c>
      <c r="H36" s="35">
        <v>89</v>
      </c>
      <c r="I36" s="35">
        <v>3</v>
      </c>
      <c r="J36" s="35">
        <v>4</v>
      </c>
      <c r="K36" s="35">
        <v>2</v>
      </c>
      <c r="L36" s="35">
        <v>0</v>
      </c>
      <c r="M36" s="35">
        <v>0</v>
      </c>
      <c r="N36" s="35">
        <v>114</v>
      </c>
    </row>
    <row r="37" spans="1:14" ht="12.75" customHeight="1" x14ac:dyDescent="0.2">
      <c r="A37" s="35" t="s">
        <v>62</v>
      </c>
      <c r="B37" s="35">
        <v>0</v>
      </c>
      <c r="C37" s="35">
        <v>12</v>
      </c>
      <c r="D37" s="35">
        <v>0</v>
      </c>
      <c r="E37" s="35">
        <v>18</v>
      </c>
      <c r="F37" s="35">
        <v>7</v>
      </c>
      <c r="G37" s="35">
        <v>41</v>
      </c>
      <c r="H37" s="35">
        <v>19</v>
      </c>
      <c r="I37" s="35">
        <v>20</v>
      </c>
      <c r="J37" s="35">
        <v>0</v>
      </c>
      <c r="K37" s="35">
        <v>0</v>
      </c>
      <c r="L37" s="35">
        <v>4</v>
      </c>
      <c r="M37" s="35">
        <v>15</v>
      </c>
      <c r="N37" s="35">
        <v>136</v>
      </c>
    </row>
    <row r="38" spans="1:14" ht="12.75" customHeight="1" x14ac:dyDescent="0.2">
      <c r="A38" s="35" t="s">
        <v>63</v>
      </c>
      <c r="B38" s="38">
        <f>B40-SUM(B7:B37)</f>
        <v>27</v>
      </c>
      <c r="C38" s="38">
        <f t="shared" ref="C38:M38" si="0">C40-SUM(C7:C37)</f>
        <v>41</v>
      </c>
      <c r="D38" s="38">
        <f t="shared" si="0"/>
        <v>99</v>
      </c>
      <c r="E38" s="38">
        <f t="shared" si="0"/>
        <v>41</v>
      </c>
      <c r="F38" s="38">
        <f t="shared" si="0"/>
        <v>79</v>
      </c>
      <c r="G38" s="38">
        <f t="shared" si="0"/>
        <v>57</v>
      </c>
      <c r="H38" s="38">
        <f t="shared" si="0"/>
        <v>55</v>
      </c>
      <c r="I38" s="38">
        <f t="shared" si="0"/>
        <v>111</v>
      </c>
      <c r="J38" s="38">
        <f t="shared" si="0"/>
        <v>97</v>
      </c>
      <c r="K38" s="38">
        <f t="shared" si="0"/>
        <v>233</v>
      </c>
      <c r="L38" s="38">
        <f t="shared" si="0"/>
        <v>44</v>
      </c>
      <c r="M38" s="38">
        <f t="shared" si="0"/>
        <v>37</v>
      </c>
      <c r="N38" s="38">
        <v>921</v>
      </c>
    </row>
    <row r="39" spans="1:14" ht="12.75" customHeight="1" x14ac:dyDescent="0.2">
      <c r="A39" s="39" t="s">
        <v>64</v>
      </c>
      <c r="B39" s="39">
        <v>2142</v>
      </c>
      <c r="C39" s="39">
        <v>2009</v>
      </c>
      <c r="D39" s="39">
        <v>3355</v>
      </c>
      <c r="E39" s="39">
        <v>5133</v>
      </c>
      <c r="F39" s="39">
        <v>8218</v>
      </c>
      <c r="G39" s="39">
        <v>8476</v>
      </c>
      <c r="H39" s="39">
        <v>12191</v>
      </c>
      <c r="I39" s="39">
        <v>10108</v>
      </c>
      <c r="J39" s="39">
        <v>8169</v>
      </c>
      <c r="K39" s="39">
        <v>5342</v>
      </c>
      <c r="L39" s="39">
        <v>4056</v>
      </c>
      <c r="M39" s="39">
        <v>3410</v>
      </c>
      <c r="N39" s="40">
        <v>72609</v>
      </c>
    </row>
    <row r="40" spans="1:14" ht="12.75" customHeight="1" x14ac:dyDescent="0.2">
      <c r="A40" s="41" t="s">
        <v>65</v>
      </c>
      <c r="B40" s="42">
        <v>9017</v>
      </c>
      <c r="C40" s="42">
        <v>15227</v>
      </c>
      <c r="D40" s="42">
        <v>17407</v>
      </c>
      <c r="E40" s="42">
        <v>30983</v>
      </c>
      <c r="F40" s="42">
        <v>33482</v>
      </c>
      <c r="G40" s="42">
        <v>26352</v>
      </c>
      <c r="H40" s="42">
        <v>86207</v>
      </c>
      <c r="I40" s="42">
        <v>66693</v>
      </c>
      <c r="J40" s="42">
        <v>27708</v>
      </c>
      <c r="K40" s="42">
        <v>23100</v>
      </c>
      <c r="L40" s="42">
        <v>17473</v>
      </c>
      <c r="M40" s="42">
        <v>15220</v>
      </c>
      <c r="N40" s="43">
        <v>368869</v>
      </c>
    </row>
    <row r="41" spans="1:14" x14ac:dyDescent="0.2">
      <c r="A41" s="44" t="s">
        <v>66</v>
      </c>
      <c r="C41" s="45"/>
      <c r="D41" s="45"/>
      <c r="E41" s="45"/>
      <c r="F41" s="45"/>
      <c r="G41" s="45"/>
      <c r="N41" s="46" t="s">
        <v>67</v>
      </c>
    </row>
    <row r="42" spans="1:14" x14ac:dyDescent="0.2">
      <c r="A42" s="47"/>
      <c r="C42" s="45"/>
      <c r="D42" s="45"/>
      <c r="E42" s="45"/>
      <c r="F42" s="45"/>
      <c r="G42" s="45"/>
      <c r="N42" s="48" t="s">
        <v>68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N42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110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33" t="s">
        <v>32</v>
      </c>
      <c r="B7" s="34">
        <v>3017</v>
      </c>
      <c r="C7" s="66">
        <v>5696</v>
      </c>
      <c r="D7" s="35">
        <v>5727</v>
      </c>
      <c r="E7" s="35">
        <v>9819</v>
      </c>
      <c r="F7" s="35">
        <v>9333</v>
      </c>
      <c r="G7" s="35">
        <v>7539</v>
      </c>
      <c r="H7" s="35">
        <v>19934</v>
      </c>
      <c r="I7" s="35">
        <v>16838</v>
      </c>
      <c r="J7" s="35">
        <v>7935</v>
      </c>
      <c r="K7" s="35">
        <v>8707</v>
      </c>
      <c r="L7" s="35">
        <v>6141</v>
      </c>
      <c r="M7" s="66">
        <v>4611</v>
      </c>
      <c r="N7" s="36">
        <v>105297</v>
      </c>
    </row>
    <row r="8" spans="1:14" ht="12.75" customHeight="1" x14ac:dyDescent="0.2">
      <c r="A8" s="35" t="s">
        <v>33</v>
      </c>
      <c r="B8" s="34">
        <v>998</v>
      </c>
      <c r="C8" s="66">
        <v>2146</v>
      </c>
      <c r="D8" s="35">
        <v>1663</v>
      </c>
      <c r="E8" s="35">
        <v>2281</v>
      </c>
      <c r="F8" s="35">
        <v>2751</v>
      </c>
      <c r="G8" s="35">
        <v>2480</v>
      </c>
      <c r="H8" s="35">
        <v>3580</v>
      </c>
      <c r="I8" s="35">
        <v>3714</v>
      </c>
      <c r="J8" s="35">
        <v>2994</v>
      </c>
      <c r="K8" s="35">
        <v>2909</v>
      </c>
      <c r="L8" s="35">
        <v>1709</v>
      </c>
      <c r="M8" s="66">
        <v>1766</v>
      </c>
      <c r="N8" s="36">
        <v>28991</v>
      </c>
    </row>
    <row r="9" spans="1:14" ht="12.75" customHeight="1" x14ac:dyDescent="0.2">
      <c r="A9" s="35" t="s">
        <v>34</v>
      </c>
      <c r="B9" s="34">
        <v>719</v>
      </c>
      <c r="C9" s="66">
        <v>919</v>
      </c>
      <c r="D9" s="35">
        <v>1450</v>
      </c>
      <c r="E9" s="35">
        <v>1610</v>
      </c>
      <c r="F9" s="35">
        <v>1640</v>
      </c>
      <c r="G9" s="35">
        <v>1568</v>
      </c>
      <c r="H9" s="35">
        <v>1549</v>
      </c>
      <c r="I9" s="35">
        <v>2237</v>
      </c>
      <c r="J9" s="35">
        <v>1230</v>
      </c>
      <c r="K9" s="35">
        <v>1232</v>
      </c>
      <c r="L9" s="35">
        <v>943</v>
      </c>
      <c r="M9" s="66">
        <v>554</v>
      </c>
      <c r="N9" s="36">
        <v>15651</v>
      </c>
    </row>
    <row r="10" spans="1:14" ht="12.75" customHeight="1" x14ac:dyDescent="0.2">
      <c r="A10" s="35" t="s">
        <v>35</v>
      </c>
      <c r="B10" s="34">
        <v>224</v>
      </c>
      <c r="C10" s="66">
        <v>246</v>
      </c>
      <c r="D10" s="35">
        <v>444</v>
      </c>
      <c r="E10" s="35">
        <v>676</v>
      </c>
      <c r="F10" s="35">
        <v>950</v>
      </c>
      <c r="G10" s="35">
        <v>437</v>
      </c>
      <c r="H10" s="35">
        <v>734</v>
      </c>
      <c r="I10" s="35">
        <v>873</v>
      </c>
      <c r="J10" s="35">
        <v>416</v>
      </c>
      <c r="K10" s="35">
        <v>673</v>
      </c>
      <c r="L10" s="35">
        <v>411</v>
      </c>
      <c r="M10" s="66">
        <v>574</v>
      </c>
      <c r="N10" s="36">
        <v>6658</v>
      </c>
    </row>
    <row r="11" spans="1:14" ht="12.75" customHeight="1" x14ac:dyDescent="0.2">
      <c r="A11" s="35" t="s">
        <v>36</v>
      </c>
      <c r="B11" s="34">
        <v>137</v>
      </c>
      <c r="C11" s="66">
        <v>232</v>
      </c>
      <c r="D11" s="35">
        <v>490</v>
      </c>
      <c r="E11" s="35">
        <v>1161</v>
      </c>
      <c r="F11" s="35">
        <v>1183</v>
      </c>
      <c r="G11" s="35">
        <v>1214</v>
      </c>
      <c r="H11" s="35">
        <v>882</v>
      </c>
      <c r="I11" s="35">
        <v>695</v>
      </c>
      <c r="J11" s="35">
        <v>533</v>
      </c>
      <c r="K11" s="35">
        <v>349</v>
      </c>
      <c r="L11" s="35">
        <v>304</v>
      </c>
      <c r="M11" s="66">
        <v>209</v>
      </c>
      <c r="N11" s="36">
        <v>7389</v>
      </c>
    </row>
    <row r="12" spans="1:14" ht="12.75" customHeight="1" x14ac:dyDescent="0.2">
      <c r="A12" s="35" t="s">
        <v>37</v>
      </c>
      <c r="B12" s="34">
        <v>42</v>
      </c>
      <c r="C12" s="66">
        <v>41</v>
      </c>
      <c r="D12" s="35">
        <v>4</v>
      </c>
      <c r="E12" s="35">
        <v>27</v>
      </c>
      <c r="F12" s="35">
        <v>147</v>
      </c>
      <c r="G12" s="35">
        <v>46</v>
      </c>
      <c r="H12" s="35">
        <v>95</v>
      </c>
      <c r="I12" s="35">
        <v>45</v>
      </c>
      <c r="J12" s="35">
        <v>68</v>
      </c>
      <c r="K12" s="35">
        <v>75</v>
      </c>
      <c r="L12" s="35">
        <v>94</v>
      </c>
      <c r="M12" s="66">
        <v>20</v>
      </c>
      <c r="N12" s="36">
        <v>704</v>
      </c>
    </row>
    <row r="13" spans="1:14" ht="12.75" customHeight="1" x14ac:dyDescent="0.2">
      <c r="A13" s="35" t="s">
        <v>38</v>
      </c>
      <c r="B13" s="34">
        <v>4</v>
      </c>
      <c r="C13" s="66">
        <v>6</v>
      </c>
      <c r="D13" s="35">
        <v>1</v>
      </c>
      <c r="E13" s="35">
        <v>5</v>
      </c>
      <c r="F13" s="35">
        <v>17</v>
      </c>
      <c r="G13" s="35">
        <v>8</v>
      </c>
      <c r="H13" s="35">
        <v>14</v>
      </c>
      <c r="I13" s="35">
        <v>11</v>
      </c>
      <c r="J13" s="35">
        <v>29</v>
      </c>
      <c r="K13" s="35">
        <v>42</v>
      </c>
      <c r="L13" s="35">
        <v>54</v>
      </c>
      <c r="M13" s="66">
        <v>57</v>
      </c>
      <c r="N13" s="36">
        <v>248</v>
      </c>
    </row>
    <row r="14" spans="1:14" ht="12.75" customHeight="1" x14ac:dyDescent="0.2">
      <c r="A14" s="35" t="s">
        <v>39</v>
      </c>
      <c r="B14" s="34">
        <v>5</v>
      </c>
      <c r="C14" s="66">
        <v>2</v>
      </c>
      <c r="D14" s="35">
        <v>13</v>
      </c>
      <c r="E14" s="35">
        <v>28</v>
      </c>
      <c r="F14" s="35">
        <v>23</v>
      </c>
      <c r="G14" s="35">
        <v>25</v>
      </c>
      <c r="H14" s="35">
        <v>40</v>
      </c>
      <c r="I14" s="35">
        <v>45</v>
      </c>
      <c r="J14" s="35">
        <v>20</v>
      </c>
      <c r="K14" s="35">
        <v>108</v>
      </c>
      <c r="L14" s="35">
        <v>5</v>
      </c>
      <c r="M14" s="66">
        <v>23</v>
      </c>
      <c r="N14" s="36">
        <v>337</v>
      </c>
    </row>
    <row r="15" spans="1:14" ht="12.75" customHeight="1" x14ac:dyDescent="0.2">
      <c r="A15" s="35" t="s">
        <v>40</v>
      </c>
      <c r="B15" s="34">
        <v>11</v>
      </c>
      <c r="C15" s="66">
        <v>9</v>
      </c>
      <c r="D15" s="35">
        <v>16</v>
      </c>
      <c r="E15" s="35">
        <v>58</v>
      </c>
      <c r="F15" s="35">
        <v>11</v>
      </c>
      <c r="G15" s="35">
        <v>34</v>
      </c>
      <c r="H15" s="35">
        <v>46</v>
      </c>
      <c r="I15" s="35">
        <v>27</v>
      </c>
      <c r="J15" s="35">
        <v>20</v>
      </c>
      <c r="K15" s="35">
        <v>17</v>
      </c>
      <c r="L15" s="35">
        <v>26</v>
      </c>
      <c r="M15" s="66">
        <v>2</v>
      </c>
      <c r="N15" s="36">
        <v>277</v>
      </c>
    </row>
    <row r="16" spans="1:14" ht="12.75" customHeight="1" x14ac:dyDescent="0.2">
      <c r="A16" s="35" t="s">
        <v>41</v>
      </c>
      <c r="B16" s="34">
        <v>0</v>
      </c>
      <c r="C16" s="66">
        <v>28</v>
      </c>
      <c r="D16" s="35">
        <v>4</v>
      </c>
      <c r="E16" s="35">
        <v>12</v>
      </c>
      <c r="F16" s="35">
        <v>13</v>
      </c>
      <c r="G16" s="35">
        <v>28</v>
      </c>
      <c r="H16" s="35">
        <v>2</v>
      </c>
      <c r="I16" s="35">
        <v>0</v>
      </c>
      <c r="J16" s="35">
        <v>52</v>
      </c>
      <c r="K16" s="35">
        <v>51</v>
      </c>
      <c r="L16" s="35">
        <v>4</v>
      </c>
      <c r="M16" s="66">
        <v>10</v>
      </c>
      <c r="N16" s="36">
        <v>204</v>
      </c>
    </row>
    <row r="17" spans="1:14" ht="12.75" customHeight="1" x14ac:dyDescent="0.2">
      <c r="A17" s="35" t="s">
        <v>42</v>
      </c>
      <c r="B17" s="34">
        <v>75</v>
      </c>
      <c r="C17" s="66">
        <v>121</v>
      </c>
      <c r="D17" s="35">
        <v>159</v>
      </c>
      <c r="E17" s="35">
        <v>202</v>
      </c>
      <c r="F17" s="35">
        <v>136</v>
      </c>
      <c r="G17" s="35">
        <v>92</v>
      </c>
      <c r="H17" s="35">
        <v>198</v>
      </c>
      <c r="I17" s="35">
        <v>479</v>
      </c>
      <c r="J17" s="35">
        <v>96</v>
      </c>
      <c r="K17" s="35">
        <v>79</v>
      </c>
      <c r="L17" s="35">
        <v>62</v>
      </c>
      <c r="M17" s="66">
        <v>96</v>
      </c>
      <c r="N17" s="36">
        <v>1795</v>
      </c>
    </row>
    <row r="18" spans="1:14" ht="12.75" customHeight="1" x14ac:dyDescent="0.2">
      <c r="A18" s="35" t="s">
        <v>43</v>
      </c>
      <c r="B18" s="34">
        <v>75</v>
      </c>
      <c r="C18" s="66">
        <v>75</v>
      </c>
      <c r="D18" s="35">
        <v>154</v>
      </c>
      <c r="E18" s="35">
        <v>220</v>
      </c>
      <c r="F18" s="35">
        <v>117</v>
      </c>
      <c r="G18" s="35">
        <v>248</v>
      </c>
      <c r="H18" s="35">
        <v>299</v>
      </c>
      <c r="I18" s="35">
        <v>505</v>
      </c>
      <c r="J18" s="35">
        <v>234</v>
      </c>
      <c r="K18" s="35">
        <v>226</v>
      </c>
      <c r="L18" s="35">
        <v>203</v>
      </c>
      <c r="M18" s="66">
        <v>93</v>
      </c>
      <c r="N18" s="36">
        <v>2449</v>
      </c>
    </row>
    <row r="19" spans="1:14" ht="12.75" customHeight="1" x14ac:dyDescent="0.2">
      <c r="A19" s="35" t="s">
        <v>44</v>
      </c>
      <c r="B19" s="34">
        <v>7</v>
      </c>
      <c r="C19" s="66">
        <v>60</v>
      </c>
      <c r="D19" s="35">
        <v>67</v>
      </c>
      <c r="E19" s="35">
        <v>37</v>
      </c>
      <c r="F19" s="35">
        <v>24</v>
      </c>
      <c r="G19" s="35">
        <v>15</v>
      </c>
      <c r="H19" s="35">
        <v>4</v>
      </c>
      <c r="I19" s="35">
        <v>23</v>
      </c>
      <c r="J19" s="35">
        <v>77</v>
      </c>
      <c r="K19" s="35">
        <v>171</v>
      </c>
      <c r="L19" s="35">
        <v>45</v>
      </c>
      <c r="M19" s="66">
        <v>73</v>
      </c>
      <c r="N19" s="36">
        <v>603</v>
      </c>
    </row>
    <row r="20" spans="1:14" ht="12.75" customHeight="1" x14ac:dyDescent="0.2">
      <c r="A20" s="35" t="s">
        <v>45</v>
      </c>
      <c r="B20" s="34">
        <v>14</v>
      </c>
      <c r="C20" s="66">
        <v>0</v>
      </c>
      <c r="D20" s="35">
        <v>34</v>
      </c>
      <c r="E20" s="35">
        <v>23</v>
      </c>
      <c r="F20" s="35">
        <v>11</v>
      </c>
      <c r="G20" s="35">
        <v>8</v>
      </c>
      <c r="H20" s="35">
        <v>12</v>
      </c>
      <c r="I20" s="35">
        <v>2</v>
      </c>
      <c r="J20" s="35">
        <v>8</v>
      </c>
      <c r="K20" s="35">
        <v>22</v>
      </c>
      <c r="L20" s="35">
        <v>4</v>
      </c>
      <c r="M20" s="66">
        <v>0</v>
      </c>
      <c r="N20" s="36">
        <v>138</v>
      </c>
    </row>
    <row r="21" spans="1:14" ht="12.75" customHeight="1" x14ac:dyDescent="0.2">
      <c r="A21" s="35" t="s">
        <v>46</v>
      </c>
      <c r="B21" s="34">
        <v>7</v>
      </c>
      <c r="C21" s="66">
        <v>2</v>
      </c>
      <c r="D21" s="35">
        <v>15</v>
      </c>
      <c r="E21" s="35">
        <v>30</v>
      </c>
      <c r="F21" s="35">
        <v>49</v>
      </c>
      <c r="G21" s="35">
        <v>50</v>
      </c>
      <c r="H21" s="35">
        <v>35</v>
      </c>
      <c r="I21" s="35">
        <v>53</v>
      </c>
      <c r="J21" s="35">
        <v>21</v>
      </c>
      <c r="K21" s="35">
        <v>23</v>
      </c>
      <c r="L21" s="35">
        <v>66</v>
      </c>
      <c r="M21" s="66">
        <v>16</v>
      </c>
      <c r="N21" s="36">
        <v>367</v>
      </c>
    </row>
    <row r="22" spans="1:14" ht="12.75" customHeight="1" x14ac:dyDescent="0.2">
      <c r="A22" s="35" t="s">
        <v>47</v>
      </c>
      <c r="B22" s="34">
        <v>874</v>
      </c>
      <c r="C22" s="66">
        <v>772</v>
      </c>
      <c r="D22" s="35">
        <v>936</v>
      </c>
      <c r="E22" s="35">
        <v>1047</v>
      </c>
      <c r="F22" s="35">
        <v>1048</v>
      </c>
      <c r="G22" s="35">
        <v>1015</v>
      </c>
      <c r="H22" s="35">
        <v>1100</v>
      </c>
      <c r="I22" s="35">
        <v>1159</v>
      </c>
      <c r="J22" s="35">
        <v>1094</v>
      </c>
      <c r="K22" s="35">
        <v>1109</v>
      </c>
      <c r="L22" s="35">
        <v>1086</v>
      </c>
      <c r="M22" s="66">
        <v>1172</v>
      </c>
      <c r="N22" s="36">
        <v>12412</v>
      </c>
    </row>
    <row r="23" spans="1:14" ht="12.75" customHeight="1" x14ac:dyDescent="0.2">
      <c r="A23" s="35" t="s">
        <v>48</v>
      </c>
      <c r="B23" s="34">
        <v>247</v>
      </c>
      <c r="C23" s="66">
        <v>36</v>
      </c>
      <c r="D23" s="35">
        <v>67</v>
      </c>
      <c r="E23" s="35">
        <v>249</v>
      </c>
      <c r="F23" s="35">
        <v>221</v>
      </c>
      <c r="G23" s="35">
        <v>211</v>
      </c>
      <c r="H23" s="35">
        <v>212</v>
      </c>
      <c r="I23" s="35">
        <v>57</v>
      </c>
      <c r="J23" s="35">
        <v>159</v>
      </c>
      <c r="K23" s="35">
        <v>407</v>
      </c>
      <c r="L23" s="35">
        <v>153</v>
      </c>
      <c r="M23" s="66">
        <v>181</v>
      </c>
      <c r="N23" s="36">
        <v>2200</v>
      </c>
    </row>
    <row r="24" spans="1:14" ht="12.75" customHeight="1" x14ac:dyDescent="0.2">
      <c r="A24" s="35" t="s">
        <v>49</v>
      </c>
      <c r="B24" s="34">
        <v>2</v>
      </c>
      <c r="C24" s="66">
        <v>8</v>
      </c>
      <c r="D24" s="35">
        <v>3</v>
      </c>
      <c r="E24" s="35">
        <v>12</v>
      </c>
      <c r="F24" s="35">
        <v>7</v>
      </c>
      <c r="G24" s="35">
        <v>7</v>
      </c>
      <c r="H24" s="35">
        <v>12</v>
      </c>
      <c r="I24" s="35">
        <v>36</v>
      </c>
      <c r="J24" s="35">
        <v>9</v>
      </c>
      <c r="K24" s="35">
        <v>33</v>
      </c>
      <c r="L24" s="35">
        <v>37</v>
      </c>
      <c r="M24" s="66">
        <v>0</v>
      </c>
      <c r="N24" s="36">
        <v>166</v>
      </c>
    </row>
    <row r="25" spans="1:14" ht="12.75" customHeight="1" x14ac:dyDescent="0.2">
      <c r="A25" s="35" t="s">
        <v>50</v>
      </c>
      <c r="B25" s="34">
        <v>76</v>
      </c>
      <c r="C25" s="66">
        <v>74</v>
      </c>
      <c r="D25" s="35">
        <v>98</v>
      </c>
      <c r="E25" s="35">
        <v>130</v>
      </c>
      <c r="F25" s="35">
        <v>60</v>
      </c>
      <c r="G25" s="35">
        <v>78</v>
      </c>
      <c r="H25" s="35">
        <v>29</v>
      </c>
      <c r="I25" s="35">
        <v>11</v>
      </c>
      <c r="J25" s="35">
        <v>40</v>
      </c>
      <c r="K25" s="35">
        <v>48</v>
      </c>
      <c r="L25" s="35">
        <v>24</v>
      </c>
      <c r="M25" s="66">
        <v>31</v>
      </c>
      <c r="N25" s="36">
        <v>699</v>
      </c>
    </row>
    <row r="26" spans="1:14" ht="12.75" customHeight="1" x14ac:dyDescent="0.2">
      <c r="A26" s="35" t="s">
        <v>51</v>
      </c>
      <c r="B26" s="35">
        <v>0</v>
      </c>
      <c r="C26" s="66">
        <v>1</v>
      </c>
      <c r="D26" s="35">
        <v>10</v>
      </c>
      <c r="E26" s="35">
        <v>8</v>
      </c>
      <c r="F26" s="35">
        <v>11</v>
      </c>
      <c r="G26" s="35">
        <v>2</v>
      </c>
      <c r="H26" s="35">
        <v>9</v>
      </c>
      <c r="I26" s="35">
        <v>54</v>
      </c>
      <c r="J26" s="35">
        <v>2</v>
      </c>
      <c r="K26" s="35">
        <v>4</v>
      </c>
      <c r="L26" s="35">
        <v>0</v>
      </c>
      <c r="M26" s="66">
        <v>0</v>
      </c>
      <c r="N26" s="35">
        <v>101</v>
      </c>
    </row>
    <row r="27" spans="1:14" ht="12.75" customHeight="1" x14ac:dyDescent="0.2">
      <c r="A27" s="35" t="s">
        <v>52</v>
      </c>
      <c r="B27" s="35">
        <v>20</v>
      </c>
      <c r="C27" s="66">
        <v>6</v>
      </c>
      <c r="D27" s="35">
        <v>5</v>
      </c>
      <c r="E27" s="35">
        <v>81</v>
      </c>
      <c r="F27" s="35">
        <v>26</v>
      </c>
      <c r="G27" s="35">
        <v>106</v>
      </c>
      <c r="H27" s="35">
        <v>115</v>
      </c>
      <c r="I27" s="35">
        <v>73</v>
      </c>
      <c r="J27" s="35">
        <v>78</v>
      </c>
      <c r="K27" s="35">
        <v>16</v>
      </c>
      <c r="L27" s="35">
        <v>18</v>
      </c>
      <c r="M27" s="66">
        <v>9</v>
      </c>
      <c r="N27" s="35">
        <v>553</v>
      </c>
    </row>
    <row r="28" spans="1:14" ht="12.75" customHeight="1" x14ac:dyDescent="0.2">
      <c r="A28" s="35" t="s">
        <v>53</v>
      </c>
      <c r="B28" s="35">
        <v>189</v>
      </c>
      <c r="C28" s="66">
        <v>26</v>
      </c>
      <c r="D28" s="35">
        <v>61</v>
      </c>
      <c r="E28" s="35">
        <v>20</v>
      </c>
      <c r="F28" s="35">
        <v>32</v>
      </c>
      <c r="G28" s="35">
        <v>36</v>
      </c>
      <c r="H28" s="35">
        <v>27</v>
      </c>
      <c r="I28" s="35">
        <v>30</v>
      </c>
      <c r="J28" s="35">
        <v>27</v>
      </c>
      <c r="K28" s="35">
        <v>38</v>
      </c>
      <c r="L28" s="35">
        <v>17</v>
      </c>
      <c r="M28" s="66">
        <v>24</v>
      </c>
      <c r="N28" s="35">
        <v>527</v>
      </c>
    </row>
    <row r="29" spans="1:14" ht="12.75" customHeight="1" x14ac:dyDescent="0.2">
      <c r="A29" s="35" t="s">
        <v>54</v>
      </c>
      <c r="B29" s="35">
        <v>30</v>
      </c>
      <c r="C29" s="66">
        <v>15</v>
      </c>
      <c r="D29" s="35">
        <v>30</v>
      </c>
      <c r="E29" s="35">
        <v>80</v>
      </c>
      <c r="F29" s="35">
        <v>148</v>
      </c>
      <c r="G29" s="35">
        <v>165</v>
      </c>
      <c r="H29" s="35">
        <v>128</v>
      </c>
      <c r="I29" s="35">
        <v>110</v>
      </c>
      <c r="J29" s="35">
        <v>178</v>
      </c>
      <c r="K29" s="35">
        <v>119</v>
      </c>
      <c r="L29" s="35">
        <v>53</v>
      </c>
      <c r="M29" s="66">
        <v>35</v>
      </c>
      <c r="N29" s="35">
        <v>1091</v>
      </c>
    </row>
    <row r="30" spans="1:14" ht="12.75" customHeight="1" x14ac:dyDescent="0.2">
      <c r="A30" s="35" t="s">
        <v>55</v>
      </c>
      <c r="B30" s="35">
        <v>3</v>
      </c>
      <c r="C30" s="66">
        <v>5</v>
      </c>
      <c r="D30" s="35">
        <v>12</v>
      </c>
      <c r="E30" s="35">
        <v>24</v>
      </c>
      <c r="F30" s="35">
        <v>41</v>
      </c>
      <c r="G30" s="35">
        <v>22</v>
      </c>
      <c r="H30" s="35">
        <v>16</v>
      </c>
      <c r="I30" s="35">
        <v>29</v>
      </c>
      <c r="J30" s="35">
        <v>79</v>
      </c>
      <c r="K30" s="35">
        <v>23</v>
      </c>
      <c r="L30" s="35">
        <v>0</v>
      </c>
      <c r="M30" s="66">
        <v>0</v>
      </c>
      <c r="N30" s="35">
        <v>254</v>
      </c>
    </row>
    <row r="31" spans="1:14" ht="12.75" customHeight="1" x14ac:dyDescent="0.2">
      <c r="A31" s="35" t="s">
        <v>56</v>
      </c>
      <c r="B31" s="35">
        <v>6</v>
      </c>
      <c r="C31" s="66">
        <v>6</v>
      </c>
      <c r="D31" s="35">
        <v>43</v>
      </c>
      <c r="E31" s="35">
        <v>6</v>
      </c>
      <c r="F31" s="35">
        <v>12</v>
      </c>
      <c r="G31" s="35">
        <v>5</v>
      </c>
      <c r="H31" s="35">
        <v>5</v>
      </c>
      <c r="I31" s="35">
        <v>17</v>
      </c>
      <c r="J31" s="35">
        <v>30</v>
      </c>
      <c r="K31" s="35">
        <v>11</v>
      </c>
      <c r="L31" s="35">
        <v>4</v>
      </c>
      <c r="M31" s="66">
        <v>1</v>
      </c>
      <c r="N31" s="35">
        <v>146</v>
      </c>
    </row>
    <row r="32" spans="1:14" ht="12.75" customHeight="1" x14ac:dyDescent="0.2">
      <c r="A32" s="35" t="s">
        <v>57</v>
      </c>
      <c r="B32" s="35">
        <v>4</v>
      </c>
      <c r="C32" s="66">
        <v>6</v>
      </c>
      <c r="D32" s="35">
        <v>1</v>
      </c>
      <c r="E32" s="35">
        <v>2</v>
      </c>
      <c r="F32" s="35">
        <v>14</v>
      </c>
      <c r="G32" s="35">
        <v>17</v>
      </c>
      <c r="H32" s="35">
        <v>85</v>
      </c>
      <c r="I32" s="35">
        <v>22</v>
      </c>
      <c r="J32" s="35">
        <v>22</v>
      </c>
      <c r="K32" s="35">
        <v>8</v>
      </c>
      <c r="L32" s="35">
        <v>8</v>
      </c>
      <c r="M32" s="66">
        <v>4</v>
      </c>
      <c r="N32" s="35">
        <v>193</v>
      </c>
    </row>
    <row r="33" spans="1:14" ht="12.75" customHeight="1" x14ac:dyDescent="0.2">
      <c r="A33" s="35" t="s">
        <v>58</v>
      </c>
      <c r="B33" s="35">
        <v>0</v>
      </c>
      <c r="C33" s="66">
        <v>10</v>
      </c>
      <c r="D33" s="35">
        <v>3</v>
      </c>
      <c r="E33" s="35">
        <v>0</v>
      </c>
      <c r="F33" s="35">
        <v>3</v>
      </c>
      <c r="G33" s="35">
        <v>3</v>
      </c>
      <c r="H33" s="35">
        <v>0</v>
      </c>
      <c r="I33" s="35">
        <v>29</v>
      </c>
      <c r="J33" s="35">
        <v>14</v>
      </c>
      <c r="K33" s="35">
        <v>15</v>
      </c>
      <c r="L33" s="35">
        <v>37</v>
      </c>
      <c r="M33" s="66">
        <v>1</v>
      </c>
      <c r="N33" s="35">
        <v>115</v>
      </c>
    </row>
    <row r="34" spans="1:14" ht="12.75" customHeight="1" x14ac:dyDescent="0.2">
      <c r="A34" s="35" t="s">
        <v>59</v>
      </c>
      <c r="B34" s="35">
        <v>0</v>
      </c>
      <c r="C34" s="66">
        <v>0</v>
      </c>
      <c r="D34" s="35">
        <v>3</v>
      </c>
      <c r="E34" s="35">
        <v>11</v>
      </c>
      <c r="F34" s="35">
        <v>40</v>
      </c>
      <c r="G34" s="35">
        <v>2</v>
      </c>
      <c r="H34" s="35">
        <v>34</v>
      </c>
      <c r="I34" s="35">
        <v>26</v>
      </c>
      <c r="J34" s="35">
        <v>8</v>
      </c>
      <c r="K34" s="35">
        <v>7</v>
      </c>
      <c r="L34" s="35">
        <v>0</v>
      </c>
      <c r="M34" s="66">
        <v>2</v>
      </c>
      <c r="N34" s="35">
        <v>133</v>
      </c>
    </row>
    <row r="35" spans="1:14" ht="12.75" customHeight="1" x14ac:dyDescent="0.2">
      <c r="A35" s="35" t="s">
        <v>60</v>
      </c>
      <c r="B35" s="35">
        <v>26</v>
      </c>
      <c r="C35" s="66">
        <v>9</v>
      </c>
      <c r="D35" s="35">
        <v>19</v>
      </c>
      <c r="E35" s="35">
        <v>22</v>
      </c>
      <c r="F35" s="35">
        <v>28</v>
      </c>
      <c r="G35" s="35">
        <v>37</v>
      </c>
      <c r="H35" s="35">
        <v>22</v>
      </c>
      <c r="I35" s="35">
        <v>27</v>
      </c>
      <c r="J35" s="35">
        <v>28</v>
      </c>
      <c r="K35" s="35">
        <v>34</v>
      </c>
      <c r="L35" s="35">
        <v>40</v>
      </c>
      <c r="M35" s="66">
        <v>18</v>
      </c>
      <c r="N35" s="35">
        <v>310</v>
      </c>
    </row>
    <row r="36" spans="1:14" ht="12.75" customHeight="1" x14ac:dyDescent="0.2">
      <c r="A36" s="35" t="s">
        <v>61</v>
      </c>
      <c r="B36" s="35">
        <v>2</v>
      </c>
      <c r="C36" s="66">
        <v>8</v>
      </c>
      <c r="D36" s="35">
        <v>2</v>
      </c>
      <c r="E36" s="35">
        <v>64</v>
      </c>
      <c r="F36" s="35">
        <v>19</v>
      </c>
      <c r="G36" s="35">
        <v>29</v>
      </c>
      <c r="H36" s="35">
        <v>34</v>
      </c>
      <c r="I36" s="35">
        <v>35</v>
      </c>
      <c r="J36" s="35">
        <v>115</v>
      </c>
      <c r="K36" s="35">
        <v>4</v>
      </c>
      <c r="L36" s="35">
        <v>8</v>
      </c>
      <c r="M36" s="66">
        <v>9</v>
      </c>
      <c r="N36" s="35">
        <v>329</v>
      </c>
    </row>
    <row r="37" spans="1:14" ht="12.75" customHeight="1" x14ac:dyDescent="0.2">
      <c r="A37" s="35" t="s">
        <v>62</v>
      </c>
      <c r="B37" s="35">
        <v>0</v>
      </c>
      <c r="C37" s="66">
        <v>4</v>
      </c>
      <c r="D37" s="35">
        <v>0</v>
      </c>
      <c r="E37" s="35">
        <v>23</v>
      </c>
      <c r="F37" s="35">
        <v>13</v>
      </c>
      <c r="G37" s="35">
        <v>25</v>
      </c>
      <c r="H37" s="35">
        <v>4</v>
      </c>
      <c r="I37" s="35">
        <v>9</v>
      </c>
      <c r="J37" s="35">
        <v>5</v>
      </c>
      <c r="K37" s="35">
        <v>12</v>
      </c>
      <c r="L37" s="35">
        <v>8</v>
      </c>
      <c r="M37" s="66">
        <v>8</v>
      </c>
      <c r="N37" s="35">
        <v>111</v>
      </c>
    </row>
    <row r="38" spans="1:14" ht="12.75" customHeight="1" x14ac:dyDescent="0.2">
      <c r="A38" s="35" t="s">
        <v>63</v>
      </c>
      <c r="B38" s="38">
        <f>B40-SUM(B7:B37)</f>
        <v>54</v>
      </c>
      <c r="C38" s="38">
        <f t="shared" ref="C38:M38" si="0">C40-SUM(C7:C37)</f>
        <v>49</v>
      </c>
      <c r="D38" s="38">
        <f t="shared" si="0"/>
        <v>55</v>
      </c>
      <c r="E38" s="38">
        <f t="shared" si="0"/>
        <v>254</v>
      </c>
      <c r="F38" s="38">
        <f t="shared" si="0"/>
        <v>152</v>
      </c>
      <c r="G38" s="38">
        <f t="shared" si="0"/>
        <v>282</v>
      </c>
      <c r="H38" s="38">
        <f t="shared" si="0"/>
        <v>471</v>
      </c>
      <c r="I38" s="38">
        <f t="shared" si="0"/>
        <v>205</v>
      </c>
      <c r="J38" s="38">
        <f t="shared" si="0"/>
        <v>265</v>
      </c>
      <c r="K38" s="38">
        <f t="shared" si="0"/>
        <v>141</v>
      </c>
      <c r="L38" s="38">
        <f t="shared" si="0"/>
        <v>436</v>
      </c>
      <c r="M38" s="38">
        <f t="shared" si="0"/>
        <v>380</v>
      </c>
      <c r="N38" s="38">
        <v>2744</v>
      </c>
    </row>
    <row r="39" spans="1:14" ht="12.75" customHeight="1" x14ac:dyDescent="0.2">
      <c r="A39" s="39" t="s">
        <v>64</v>
      </c>
      <c r="B39" s="39">
        <v>3851</v>
      </c>
      <c r="C39" s="62">
        <v>4922</v>
      </c>
      <c r="D39" s="39">
        <v>5862</v>
      </c>
      <c r="E39" s="39">
        <v>8403</v>
      </c>
      <c r="F39" s="39">
        <v>8947</v>
      </c>
      <c r="G39" s="39">
        <v>8295</v>
      </c>
      <c r="H39" s="39">
        <v>9793</v>
      </c>
      <c r="I39" s="39">
        <v>10638</v>
      </c>
      <c r="J39" s="39">
        <v>7951</v>
      </c>
      <c r="K39" s="39">
        <v>8006</v>
      </c>
      <c r="L39" s="39">
        <v>5859</v>
      </c>
      <c r="M39" s="62">
        <v>5368</v>
      </c>
      <c r="N39" s="40">
        <v>87895</v>
      </c>
    </row>
    <row r="40" spans="1:14" ht="12.75" customHeight="1" x14ac:dyDescent="0.2">
      <c r="A40" s="41" t="s">
        <v>65</v>
      </c>
      <c r="B40" s="42">
        <v>6868</v>
      </c>
      <c r="C40" s="42">
        <v>10618</v>
      </c>
      <c r="D40" s="42">
        <v>11589</v>
      </c>
      <c r="E40" s="42">
        <v>18222</v>
      </c>
      <c r="F40" s="42">
        <v>18280</v>
      </c>
      <c r="G40" s="42">
        <v>15834</v>
      </c>
      <c r="H40" s="42">
        <v>29727</v>
      </c>
      <c r="I40" s="42">
        <v>27476</v>
      </c>
      <c r="J40" s="42">
        <v>15886</v>
      </c>
      <c r="K40" s="42">
        <v>16713</v>
      </c>
      <c r="L40" s="42">
        <v>12000</v>
      </c>
      <c r="M40" s="42">
        <v>9979</v>
      </c>
      <c r="N40" s="43">
        <v>193192</v>
      </c>
    </row>
    <row r="41" spans="1:14" x14ac:dyDescent="0.2">
      <c r="A41" s="44" t="s">
        <v>66</v>
      </c>
      <c r="C41" s="45"/>
      <c r="D41" s="45"/>
      <c r="E41" s="45"/>
      <c r="F41" s="45"/>
      <c r="G41" s="45"/>
      <c r="N41" s="46" t="s">
        <v>67</v>
      </c>
    </row>
    <row r="42" spans="1:14" x14ac:dyDescent="0.2">
      <c r="A42" s="47"/>
      <c r="C42" s="45"/>
      <c r="D42" s="45"/>
      <c r="E42" s="45"/>
      <c r="F42" s="45"/>
      <c r="G42" s="45"/>
      <c r="N42" s="48" t="s">
        <v>68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N42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71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 t="s">
        <v>72</v>
      </c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s="34" customFormat="1" ht="12.75" customHeight="1" x14ac:dyDescent="0.2">
      <c r="A7" s="33" t="s">
        <v>32</v>
      </c>
      <c r="B7" s="34">
        <v>83028</v>
      </c>
      <c r="C7" s="35">
        <v>83771</v>
      </c>
      <c r="D7" s="35">
        <v>105256</v>
      </c>
      <c r="E7" s="35">
        <v>109590</v>
      </c>
      <c r="F7" s="35">
        <v>122239</v>
      </c>
      <c r="G7" s="35">
        <v>111959</v>
      </c>
      <c r="H7" s="35">
        <v>112545</v>
      </c>
      <c r="I7" s="35">
        <v>102555</v>
      </c>
      <c r="J7" s="35">
        <v>112275</v>
      </c>
      <c r="K7" s="35">
        <v>117812</v>
      </c>
      <c r="L7" s="35">
        <v>86035</v>
      </c>
      <c r="M7" s="35">
        <v>86184</v>
      </c>
      <c r="N7" s="36">
        <v>1233249</v>
      </c>
    </row>
    <row r="8" spans="1:14" s="34" customFormat="1" ht="12.75" customHeight="1" x14ac:dyDescent="0.2">
      <c r="A8" s="35" t="s">
        <v>33</v>
      </c>
      <c r="B8" s="34">
        <v>19070</v>
      </c>
      <c r="C8" s="35">
        <v>19074</v>
      </c>
      <c r="D8" s="35">
        <v>21029</v>
      </c>
      <c r="E8" s="35">
        <v>21038</v>
      </c>
      <c r="F8" s="35">
        <v>23029</v>
      </c>
      <c r="G8" s="35">
        <v>23295</v>
      </c>
      <c r="H8" s="35">
        <v>20180</v>
      </c>
      <c r="I8" s="35">
        <v>22433</v>
      </c>
      <c r="J8" s="35">
        <v>23112</v>
      </c>
      <c r="K8" s="35">
        <v>27070</v>
      </c>
      <c r="L8" s="35">
        <v>19772</v>
      </c>
      <c r="M8" s="35">
        <v>17631</v>
      </c>
      <c r="N8" s="36">
        <v>256733</v>
      </c>
    </row>
    <row r="9" spans="1:14" s="34" customFormat="1" ht="12.75" customHeight="1" x14ac:dyDescent="0.2">
      <c r="A9" s="35" t="s">
        <v>34</v>
      </c>
      <c r="B9" s="34">
        <v>24771</v>
      </c>
      <c r="C9" s="35">
        <v>25704</v>
      </c>
      <c r="D9" s="35">
        <v>35323</v>
      </c>
      <c r="E9" s="35">
        <v>40872</v>
      </c>
      <c r="F9" s="35">
        <v>49930</v>
      </c>
      <c r="G9" s="35">
        <v>49985</v>
      </c>
      <c r="H9" s="35">
        <v>41709</v>
      </c>
      <c r="I9" s="35">
        <v>43798</v>
      </c>
      <c r="J9" s="35">
        <v>45962</v>
      </c>
      <c r="K9" s="35">
        <v>48182</v>
      </c>
      <c r="L9" s="35">
        <v>27308</v>
      </c>
      <c r="M9" s="35">
        <v>20798</v>
      </c>
      <c r="N9" s="36">
        <v>454342</v>
      </c>
    </row>
    <row r="10" spans="1:14" s="34" customFormat="1" ht="12.75" customHeight="1" x14ac:dyDescent="0.2">
      <c r="A10" s="35" t="s">
        <v>35</v>
      </c>
      <c r="B10" s="34">
        <v>58304</v>
      </c>
      <c r="C10" s="35">
        <v>63536</v>
      </c>
      <c r="D10" s="35">
        <v>63029</v>
      </c>
      <c r="E10" s="35">
        <v>72335</v>
      </c>
      <c r="F10" s="35">
        <v>82018</v>
      </c>
      <c r="G10" s="35">
        <v>58515</v>
      </c>
      <c r="H10" s="35">
        <v>51347</v>
      </c>
      <c r="I10" s="35">
        <v>62346</v>
      </c>
      <c r="J10" s="35">
        <v>54977</v>
      </c>
      <c r="K10" s="35">
        <v>69406</v>
      </c>
      <c r="L10" s="35">
        <v>46318</v>
      </c>
      <c r="M10" s="35">
        <v>53808</v>
      </c>
      <c r="N10" s="36">
        <v>735939</v>
      </c>
    </row>
    <row r="11" spans="1:14" s="34" customFormat="1" ht="12.75" customHeight="1" x14ac:dyDescent="0.2">
      <c r="A11" s="35" t="s">
        <v>36</v>
      </c>
      <c r="B11" s="34">
        <v>32930</v>
      </c>
      <c r="C11" s="35">
        <v>37524</v>
      </c>
      <c r="D11" s="35">
        <v>44396</v>
      </c>
      <c r="E11" s="35">
        <v>46447</v>
      </c>
      <c r="F11" s="35">
        <v>46360</v>
      </c>
      <c r="G11" s="35">
        <v>54254</v>
      </c>
      <c r="H11" s="35">
        <v>45620</v>
      </c>
      <c r="I11" s="35">
        <v>53620</v>
      </c>
      <c r="J11" s="35">
        <v>47649</v>
      </c>
      <c r="K11" s="35">
        <v>45135</v>
      </c>
      <c r="L11" s="35">
        <v>33933</v>
      </c>
      <c r="M11" s="35">
        <v>40893</v>
      </c>
      <c r="N11" s="36">
        <v>528761</v>
      </c>
    </row>
    <row r="12" spans="1:14" s="34" customFormat="1" ht="12.75" customHeight="1" x14ac:dyDescent="0.2">
      <c r="A12" s="35" t="s">
        <v>37</v>
      </c>
      <c r="B12" s="34">
        <v>3130</v>
      </c>
      <c r="C12" s="35">
        <v>3612</v>
      </c>
      <c r="D12" s="35">
        <v>3621</v>
      </c>
      <c r="E12" s="35">
        <v>3262</v>
      </c>
      <c r="F12" s="35">
        <v>4529</v>
      </c>
      <c r="G12" s="35">
        <v>3616</v>
      </c>
      <c r="H12" s="35">
        <v>3150</v>
      </c>
      <c r="I12" s="35">
        <v>2331</v>
      </c>
      <c r="J12" s="35">
        <v>4000</v>
      </c>
      <c r="K12" s="35">
        <v>4070</v>
      </c>
      <c r="L12" s="35">
        <v>3399</v>
      </c>
      <c r="M12" s="35">
        <v>3360</v>
      </c>
      <c r="N12" s="36">
        <v>42080</v>
      </c>
    </row>
    <row r="13" spans="1:14" s="34" customFormat="1" ht="12.75" customHeight="1" x14ac:dyDescent="0.2">
      <c r="A13" s="35" t="s">
        <v>38</v>
      </c>
      <c r="B13" s="34">
        <v>3859</v>
      </c>
      <c r="C13" s="35">
        <v>4430</v>
      </c>
      <c r="D13" s="35">
        <v>5320</v>
      </c>
      <c r="E13" s="35">
        <v>5029</v>
      </c>
      <c r="F13" s="35">
        <v>4853</v>
      </c>
      <c r="G13" s="35">
        <v>5613</v>
      </c>
      <c r="H13" s="35">
        <v>4441</v>
      </c>
      <c r="I13" s="35">
        <v>4503</v>
      </c>
      <c r="J13" s="35">
        <v>4960</v>
      </c>
      <c r="K13" s="35">
        <v>5985</v>
      </c>
      <c r="L13" s="35">
        <v>4042</v>
      </c>
      <c r="M13" s="35">
        <v>4098</v>
      </c>
      <c r="N13" s="36">
        <v>57133</v>
      </c>
    </row>
    <row r="14" spans="1:14" s="34" customFormat="1" ht="12.75" customHeight="1" x14ac:dyDescent="0.2">
      <c r="A14" s="35" t="s">
        <v>39</v>
      </c>
      <c r="B14" s="34">
        <v>2794</v>
      </c>
      <c r="C14" s="35">
        <v>3302</v>
      </c>
      <c r="D14" s="35">
        <v>6613</v>
      </c>
      <c r="E14" s="35">
        <v>6290</v>
      </c>
      <c r="F14" s="35">
        <v>4698</v>
      </c>
      <c r="G14" s="35">
        <v>4429</v>
      </c>
      <c r="H14" s="35">
        <v>3958</v>
      </c>
      <c r="I14" s="35">
        <v>1971</v>
      </c>
      <c r="J14" s="35">
        <v>6744</v>
      </c>
      <c r="K14" s="35">
        <v>7531</v>
      </c>
      <c r="L14" s="35">
        <v>4632</v>
      </c>
      <c r="M14" s="35">
        <v>2665</v>
      </c>
      <c r="N14" s="36">
        <v>55627</v>
      </c>
    </row>
    <row r="15" spans="1:14" s="34" customFormat="1" ht="12.75" customHeight="1" x14ac:dyDescent="0.2">
      <c r="A15" s="35" t="s">
        <v>40</v>
      </c>
      <c r="B15" s="34">
        <v>3916</v>
      </c>
      <c r="C15" s="35">
        <v>4015</v>
      </c>
      <c r="D15" s="35">
        <v>6789</v>
      </c>
      <c r="E15" s="35">
        <v>5993</v>
      </c>
      <c r="F15" s="35">
        <v>7191</v>
      </c>
      <c r="G15" s="35">
        <v>6285</v>
      </c>
      <c r="H15" s="35">
        <v>4485</v>
      </c>
      <c r="I15" s="35">
        <v>3451</v>
      </c>
      <c r="J15" s="35">
        <v>6765</v>
      </c>
      <c r="K15" s="35">
        <v>7243</v>
      </c>
      <c r="L15" s="35">
        <v>6018</v>
      </c>
      <c r="M15" s="35">
        <v>3767</v>
      </c>
      <c r="N15" s="36">
        <v>65918</v>
      </c>
    </row>
    <row r="16" spans="1:14" s="34" customFormat="1" ht="12.75" customHeight="1" x14ac:dyDescent="0.2">
      <c r="A16" s="35" t="s">
        <v>41</v>
      </c>
      <c r="B16" s="34">
        <v>2365</v>
      </c>
      <c r="C16" s="35">
        <v>3103</v>
      </c>
      <c r="D16" s="35">
        <v>3989</v>
      </c>
      <c r="E16" s="35">
        <v>3817</v>
      </c>
      <c r="F16" s="35">
        <v>4057</v>
      </c>
      <c r="G16" s="35">
        <v>3940</v>
      </c>
      <c r="H16" s="35">
        <v>2502</v>
      </c>
      <c r="I16" s="35">
        <v>1477</v>
      </c>
      <c r="J16" s="35">
        <v>4288</v>
      </c>
      <c r="K16" s="35">
        <v>4288</v>
      </c>
      <c r="L16" s="35">
        <v>3502</v>
      </c>
      <c r="M16" s="35">
        <v>2303</v>
      </c>
      <c r="N16" s="36">
        <v>39631</v>
      </c>
    </row>
    <row r="17" spans="1:14" s="34" customFormat="1" ht="12.75" customHeight="1" x14ac:dyDescent="0.2">
      <c r="A17" s="35" t="s">
        <v>42</v>
      </c>
      <c r="B17" s="34">
        <v>25196</v>
      </c>
      <c r="C17" s="35">
        <v>20494</v>
      </c>
      <c r="D17" s="35">
        <v>32016</v>
      </c>
      <c r="E17" s="35">
        <v>29503</v>
      </c>
      <c r="F17" s="35">
        <v>28256</v>
      </c>
      <c r="G17" s="35">
        <v>24693</v>
      </c>
      <c r="H17" s="35">
        <v>21920</v>
      </c>
      <c r="I17" s="35">
        <v>42914</v>
      </c>
      <c r="J17" s="35">
        <v>25475</v>
      </c>
      <c r="K17" s="35">
        <v>26938</v>
      </c>
      <c r="L17" s="35">
        <v>22360</v>
      </c>
      <c r="M17" s="35">
        <v>20691</v>
      </c>
      <c r="N17" s="36">
        <v>320456</v>
      </c>
    </row>
    <row r="18" spans="1:14" s="34" customFormat="1" ht="12.75" customHeight="1" x14ac:dyDescent="0.2">
      <c r="A18" s="35" t="s">
        <v>43</v>
      </c>
      <c r="B18" s="34">
        <v>26127</v>
      </c>
      <c r="C18" s="35">
        <v>24995</v>
      </c>
      <c r="D18" s="35">
        <v>33775</v>
      </c>
      <c r="E18" s="35">
        <v>36617</v>
      </c>
      <c r="F18" s="35">
        <v>31890</v>
      </c>
      <c r="G18" s="35">
        <v>36924</v>
      </c>
      <c r="H18" s="35">
        <v>44583</v>
      </c>
      <c r="I18" s="35">
        <v>72143</v>
      </c>
      <c r="J18" s="35">
        <v>44663</v>
      </c>
      <c r="K18" s="35">
        <v>42957</v>
      </c>
      <c r="L18" s="35">
        <v>25925</v>
      </c>
      <c r="M18" s="35">
        <v>29628</v>
      </c>
      <c r="N18" s="36">
        <v>450227</v>
      </c>
    </row>
    <row r="19" spans="1:14" s="34" customFormat="1" ht="12.75" customHeight="1" x14ac:dyDescent="0.2">
      <c r="A19" s="35" t="s">
        <v>44</v>
      </c>
      <c r="B19" s="34">
        <v>4051</v>
      </c>
      <c r="C19" s="35">
        <v>4789</v>
      </c>
      <c r="D19" s="35">
        <v>6849</v>
      </c>
      <c r="E19" s="35">
        <v>5072</v>
      </c>
      <c r="F19" s="35">
        <v>5498</v>
      </c>
      <c r="G19" s="35">
        <v>5820</v>
      </c>
      <c r="H19" s="35">
        <v>5406</v>
      </c>
      <c r="I19" s="35">
        <v>5710</v>
      </c>
      <c r="J19" s="35">
        <v>5350</v>
      </c>
      <c r="K19" s="35">
        <v>5872</v>
      </c>
      <c r="L19" s="35">
        <v>5077</v>
      </c>
      <c r="M19" s="35">
        <v>4434</v>
      </c>
      <c r="N19" s="36">
        <v>63928</v>
      </c>
    </row>
    <row r="20" spans="1:14" s="34" customFormat="1" ht="12.75" customHeight="1" x14ac:dyDescent="0.2">
      <c r="A20" s="35" t="s">
        <v>45</v>
      </c>
      <c r="B20" s="34">
        <v>4003</v>
      </c>
      <c r="C20" s="35">
        <v>4472</v>
      </c>
      <c r="D20" s="35">
        <v>6153</v>
      </c>
      <c r="E20" s="35">
        <v>4084</v>
      </c>
      <c r="F20" s="35">
        <v>4719</v>
      </c>
      <c r="G20" s="35">
        <v>5386</v>
      </c>
      <c r="H20" s="35">
        <v>2701</v>
      </c>
      <c r="I20" s="35">
        <v>2515</v>
      </c>
      <c r="J20" s="35">
        <v>3793</v>
      </c>
      <c r="K20" s="35">
        <v>5566</v>
      </c>
      <c r="L20" s="35">
        <v>4963</v>
      </c>
      <c r="M20" s="35">
        <v>4251</v>
      </c>
      <c r="N20" s="36">
        <v>52606</v>
      </c>
    </row>
    <row r="21" spans="1:14" s="34" customFormat="1" ht="12.75" customHeight="1" x14ac:dyDescent="0.2">
      <c r="A21" s="35" t="s">
        <v>46</v>
      </c>
      <c r="B21" s="34">
        <v>2342</v>
      </c>
      <c r="C21" s="35">
        <v>2732</v>
      </c>
      <c r="D21" s="35">
        <v>4202</v>
      </c>
      <c r="E21" s="35">
        <v>3553</v>
      </c>
      <c r="F21" s="35">
        <v>4710</v>
      </c>
      <c r="G21" s="35">
        <v>4417</v>
      </c>
      <c r="H21" s="35">
        <v>4082</v>
      </c>
      <c r="I21" s="35">
        <v>3063</v>
      </c>
      <c r="J21" s="35">
        <v>5387</v>
      </c>
      <c r="K21" s="35">
        <v>4984</v>
      </c>
      <c r="L21" s="35">
        <v>3531</v>
      </c>
      <c r="M21" s="35">
        <v>2859</v>
      </c>
      <c r="N21" s="36">
        <v>45862</v>
      </c>
    </row>
    <row r="22" spans="1:14" s="34" customFormat="1" ht="12.75" customHeight="1" x14ac:dyDescent="0.2">
      <c r="A22" s="35" t="s">
        <v>47</v>
      </c>
      <c r="B22" s="34">
        <v>4475</v>
      </c>
      <c r="C22" s="35">
        <v>5029</v>
      </c>
      <c r="D22" s="35">
        <v>6474</v>
      </c>
      <c r="E22" s="35">
        <v>5232</v>
      </c>
      <c r="F22" s="35">
        <v>6565</v>
      </c>
      <c r="G22" s="35">
        <v>7334</v>
      </c>
      <c r="H22" s="35">
        <v>5468</v>
      </c>
      <c r="I22" s="35">
        <v>4939</v>
      </c>
      <c r="J22" s="35">
        <v>7728</v>
      </c>
      <c r="K22" s="35">
        <v>7584</v>
      </c>
      <c r="L22" s="35">
        <v>6197</v>
      </c>
      <c r="M22" s="35">
        <v>3918</v>
      </c>
      <c r="N22" s="36">
        <v>70943</v>
      </c>
    </row>
    <row r="23" spans="1:14" s="34" customFormat="1" ht="12.75" customHeight="1" x14ac:dyDescent="0.2">
      <c r="A23" s="35" t="s">
        <v>48</v>
      </c>
      <c r="B23" s="34">
        <v>2158</v>
      </c>
      <c r="C23" s="35">
        <v>1895</v>
      </c>
      <c r="D23" s="35">
        <v>2236</v>
      </c>
      <c r="E23" s="35">
        <v>2010</v>
      </c>
      <c r="F23" s="35">
        <v>2523</v>
      </c>
      <c r="G23" s="35">
        <v>2548</v>
      </c>
      <c r="H23" s="35">
        <v>1436</v>
      </c>
      <c r="I23" s="35">
        <v>1014</v>
      </c>
      <c r="J23" s="35">
        <v>2780</v>
      </c>
      <c r="K23" s="35">
        <v>2522</v>
      </c>
      <c r="L23" s="35">
        <v>2341</v>
      </c>
      <c r="M23" s="35">
        <v>1249</v>
      </c>
      <c r="N23" s="36">
        <v>24712</v>
      </c>
    </row>
    <row r="24" spans="1:14" s="34" customFormat="1" ht="12.75" customHeight="1" x14ac:dyDescent="0.2">
      <c r="A24" s="35" t="s">
        <v>49</v>
      </c>
      <c r="B24" s="34">
        <v>1626</v>
      </c>
      <c r="C24" s="35">
        <v>1988</v>
      </c>
      <c r="D24" s="35">
        <v>3226</v>
      </c>
      <c r="E24" s="35">
        <v>2358</v>
      </c>
      <c r="F24" s="35">
        <v>2531</v>
      </c>
      <c r="G24" s="35">
        <v>2678</v>
      </c>
      <c r="H24" s="35">
        <v>1974</v>
      </c>
      <c r="I24" s="35">
        <v>1544</v>
      </c>
      <c r="J24" s="35">
        <v>3114</v>
      </c>
      <c r="K24" s="35">
        <v>3303</v>
      </c>
      <c r="L24" s="35">
        <v>2000</v>
      </c>
      <c r="M24" s="35">
        <v>1579</v>
      </c>
      <c r="N24" s="36">
        <v>27921</v>
      </c>
    </row>
    <row r="25" spans="1:14" s="34" customFormat="1" ht="12.75" customHeight="1" x14ac:dyDescent="0.2">
      <c r="A25" s="35" t="s">
        <v>50</v>
      </c>
      <c r="B25" s="34">
        <v>3231</v>
      </c>
      <c r="C25" s="35">
        <v>4154</v>
      </c>
      <c r="D25" s="35">
        <v>5629</v>
      </c>
      <c r="E25" s="35">
        <v>4114</v>
      </c>
      <c r="F25" s="35">
        <v>5740</v>
      </c>
      <c r="G25" s="35">
        <v>5287</v>
      </c>
      <c r="H25" s="35">
        <v>3710</v>
      </c>
      <c r="I25" s="35">
        <v>4694</v>
      </c>
      <c r="J25" s="35">
        <v>5241</v>
      </c>
      <c r="K25" s="35">
        <v>5249</v>
      </c>
      <c r="L25" s="35">
        <v>4767</v>
      </c>
      <c r="M25" s="35">
        <v>2915</v>
      </c>
      <c r="N25" s="36">
        <v>54731</v>
      </c>
    </row>
    <row r="26" spans="1:14" s="34" customFormat="1" ht="12.75" customHeight="1" x14ac:dyDescent="0.2">
      <c r="A26" s="35" t="s">
        <v>51</v>
      </c>
      <c r="B26" s="35">
        <v>2719</v>
      </c>
      <c r="C26" s="35">
        <v>2673</v>
      </c>
      <c r="D26" s="35">
        <v>4472</v>
      </c>
      <c r="E26" s="35">
        <v>6661</v>
      </c>
      <c r="F26" s="35">
        <v>4217</v>
      </c>
      <c r="G26" s="35">
        <v>4664</v>
      </c>
      <c r="H26" s="35">
        <v>3577</v>
      </c>
      <c r="I26" s="35">
        <v>2128</v>
      </c>
      <c r="J26" s="35">
        <v>4323</v>
      </c>
      <c r="K26" s="35">
        <v>5346</v>
      </c>
      <c r="L26" s="35">
        <v>3798</v>
      </c>
      <c r="M26" s="35">
        <v>2584</v>
      </c>
      <c r="N26" s="35">
        <v>47162</v>
      </c>
    </row>
    <row r="27" spans="1:14" s="34" customFormat="1" ht="12.75" customHeight="1" x14ac:dyDescent="0.2">
      <c r="A27" s="35" t="s">
        <v>52</v>
      </c>
      <c r="B27" s="35">
        <v>5906</v>
      </c>
      <c r="C27" s="35">
        <v>5955</v>
      </c>
      <c r="D27" s="35">
        <v>7824</v>
      </c>
      <c r="E27" s="35">
        <v>11495</v>
      </c>
      <c r="F27" s="35">
        <v>11736</v>
      </c>
      <c r="G27" s="35">
        <v>10082</v>
      </c>
      <c r="H27" s="35">
        <v>9940</v>
      </c>
      <c r="I27" s="35">
        <v>7086</v>
      </c>
      <c r="J27" s="35">
        <v>10549</v>
      </c>
      <c r="K27" s="35">
        <v>11426</v>
      </c>
      <c r="L27" s="35">
        <v>7727</v>
      </c>
      <c r="M27" s="35">
        <v>6109</v>
      </c>
      <c r="N27" s="35">
        <v>105835</v>
      </c>
    </row>
    <row r="28" spans="1:14" s="34" customFormat="1" ht="12.75" customHeight="1" x14ac:dyDescent="0.2">
      <c r="A28" s="35" t="s">
        <v>53</v>
      </c>
      <c r="B28" s="35">
        <v>7679</v>
      </c>
      <c r="C28" s="35">
        <v>3636</v>
      </c>
      <c r="D28" s="35">
        <v>4452</v>
      </c>
      <c r="E28" s="35">
        <v>5492</v>
      </c>
      <c r="F28" s="35">
        <v>7384</v>
      </c>
      <c r="G28" s="35">
        <v>5951</v>
      </c>
      <c r="H28" s="35">
        <v>5190</v>
      </c>
      <c r="I28" s="35">
        <v>5966</v>
      </c>
      <c r="J28" s="35">
        <v>5467</v>
      </c>
      <c r="K28" s="35">
        <v>5130</v>
      </c>
      <c r="L28" s="35">
        <v>4538</v>
      </c>
      <c r="M28" s="35">
        <v>4858</v>
      </c>
      <c r="N28" s="35">
        <v>65743</v>
      </c>
    </row>
    <row r="29" spans="1:14" s="34" customFormat="1" ht="12.75" customHeight="1" x14ac:dyDescent="0.2">
      <c r="A29" s="35" t="s">
        <v>54</v>
      </c>
      <c r="B29" s="35">
        <v>22144</v>
      </c>
      <c r="C29" s="35">
        <v>22390</v>
      </c>
      <c r="D29" s="35">
        <v>31315</v>
      </c>
      <c r="E29" s="35">
        <v>36538</v>
      </c>
      <c r="F29" s="35">
        <v>47292</v>
      </c>
      <c r="G29" s="35">
        <v>50841</v>
      </c>
      <c r="H29" s="35">
        <v>46520</v>
      </c>
      <c r="I29" s="35">
        <v>40123</v>
      </c>
      <c r="J29" s="35">
        <v>45699</v>
      </c>
      <c r="K29" s="35">
        <v>42497</v>
      </c>
      <c r="L29" s="35">
        <v>22832</v>
      </c>
      <c r="M29" s="35">
        <v>19238</v>
      </c>
      <c r="N29" s="35">
        <v>427429</v>
      </c>
    </row>
    <row r="30" spans="1:14" s="34" customFormat="1" ht="12.75" customHeight="1" x14ac:dyDescent="0.2">
      <c r="A30" s="35" t="s">
        <v>55</v>
      </c>
      <c r="B30" s="35">
        <v>2582</v>
      </c>
      <c r="C30" s="35">
        <v>2921</v>
      </c>
      <c r="D30" s="35">
        <v>4699</v>
      </c>
      <c r="E30" s="35">
        <v>5921</v>
      </c>
      <c r="F30" s="35">
        <v>8242</v>
      </c>
      <c r="G30" s="35">
        <v>8444</v>
      </c>
      <c r="H30" s="35">
        <v>8482</v>
      </c>
      <c r="I30" s="35">
        <v>7925</v>
      </c>
      <c r="J30" s="35">
        <v>8074</v>
      </c>
      <c r="K30" s="35">
        <v>6727</v>
      </c>
      <c r="L30" s="35">
        <v>3266</v>
      </c>
      <c r="M30" s="35">
        <v>2413</v>
      </c>
      <c r="N30" s="35">
        <v>69696</v>
      </c>
    </row>
    <row r="31" spans="1:14" s="34" customFormat="1" ht="12.75" customHeight="1" x14ac:dyDescent="0.2">
      <c r="A31" s="35" t="s">
        <v>56</v>
      </c>
      <c r="B31" s="35">
        <v>6945</v>
      </c>
      <c r="C31" s="35">
        <v>7087</v>
      </c>
      <c r="D31" s="35">
        <v>8513</v>
      </c>
      <c r="E31" s="35">
        <v>13082</v>
      </c>
      <c r="F31" s="35">
        <v>11785</v>
      </c>
      <c r="G31" s="35">
        <v>7626</v>
      </c>
      <c r="H31" s="35">
        <v>10230</v>
      </c>
      <c r="I31" s="35">
        <v>10095</v>
      </c>
      <c r="J31" s="35">
        <v>11588</v>
      </c>
      <c r="K31" s="35">
        <v>11449</v>
      </c>
      <c r="L31" s="35">
        <v>10336</v>
      </c>
      <c r="M31" s="35">
        <v>7965</v>
      </c>
      <c r="N31" s="35">
        <v>116701</v>
      </c>
    </row>
    <row r="32" spans="1:14" s="34" customFormat="1" ht="12.75" customHeight="1" x14ac:dyDescent="0.2">
      <c r="A32" s="35" t="s">
        <v>57</v>
      </c>
      <c r="B32" s="35">
        <v>5774</v>
      </c>
      <c r="C32" s="35">
        <v>7162</v>
      </c>
      <c r="D32" s="35">
        <v>6702</v>
      </c>
      <c r="E32" s="35">
        <v>11460</v>
      </c>
      <c r="F32" s="35">
        <v>10677</v>
      </c>
      <c r="G32" s="35">
        <v>14116</v>
      </c>
      <c r="H32" s="35">
        <v>16149</v>
      </c>
      <c r="I32" s="35">
        <v>16490</v>
      </c>
      <c r="J32" s="35">
        <v>11574</v>
      </c>
      <c r="K32" s="35">
        <v>10835</v>
      </c>
      <c r="L32" s="35">
        <v>6283</v>
      </c>
      <c r="M32" s="35">
        <v>6226</v>
      </c>
      <c r="N32" s="35">
        <v>123448</v>
      </c>
    </row>
    <row r="33" spans="1:14" s="34" customFormat="1" ht="12.75" customHeight="1" x14ac:dyDescent="0.2">
      <c r="A33" s="35" t="s">
        <v>58</v>
      </c>
      <c r="B33" s="35">
        <v>1559</v>
      </c>
      <c r="C33" s="35">
        <v>1731</v>
      </c>
      <c r="D33" s="35">
        <v>2530</v>
      </c>
      <c r="E33" s="35">
        <v>4784</v>
      </c>
      <c r="F33" s="35">
        <v>6471</v>
      </c>
      <c r="G33" s="35">
        <v>5409</v>
      </c>
      <c r="H33" s="35">
        <v>4711</v>
      </c>
      <c r="I33" s="35">
        <v>3248</v>
      </c>
      <c r="J33" s="35">
        <v>3831</v>
      </c>
      <c r="K33" s="35">
        <v>3824</v>
      </c>
      <c r="L33" s="35">
        <v>2650</v>
      </c>
      <c r="M33" s="35">
        <v>1998</v>
      </c>
      <c r="N33" s="35">
        <v>42746</v>
      </c>
    </row>
    <row r="34" spans="1:14" s="34" customFormat="1" ht="12.75" customHeight="1" x14ac:dyDescent="0.2">
      <c r="A34" s="35" t="s">
        <v>59</v>
      </c>
      <c r="B34" s="35">
        <v>1375</v>
      </c>
      <c r="C34" s="35">
        <v>1256</v>
      </c>
      <c r="D34" s="35">
        <v>1762</v>
      </c>
      <c r="E34" s="35">
        <v>1639</v>
      </c>
      <c r="F34" s="35">
        <v>2012</v>
      </c>
      <c r="G34" s="35">
        <v>2576</v>
      </c>
      <c r="H34" s="35">
        <v>5190</v>
      </c>
      <c r="I34" s="35">
        <v>4811</v>
      </c>
      <c r="J34" s="35">
        <v>3011</v>
      </c>
      <c r="K34" s="35">
        <v>2358</v>
      </c>
      <c r="L34" s="35">
        <v>1730</v>
      </c>
      <c r="M34" s="35">
        <v>1627</v>
      </c>
      <c r="N34" s="35">
        <v>29347</v>
      </c>
    </row>
    <row r="35" spans="1:14" s="34" customFormat="1" ht="12.75" customHeight="1" x14ac:dyDescent="0.2">
      <c r="A35" s="35" t="s">
        <v>60</v>
      </c>
      <c r="B35" s="35">
        <v>3734</v>
      </c>
      <c r="C35" s="35">
        <v>3350</v>
      </c>
      <c r="D35" s="35">
        <v>4301</v>
      </c>
      <c r="E35" s="35">
        <v>4991</v>
      </c>
      <c r="F35" s="35">
        <v>5270</v>
      </c>
      <c r="G35" s="35">
        <v>5395</v>
      </c>
      <c r="H35" s="35">
        <v>6187</v>
      </c>
      <c r="I35" s="35">
        <v>4664</v>
      </c>
      <c r="J35" s="35">
        <v>6401</v>
      </c>
      <c r="K35" s="35">
        <v>5732</v>
      </c>
      <c r="L35" s="35">
        <v>4852</v>
      </c>
      <c r="M35" s="35">
        <v>3943</v>
      </c>
      <c r="N35" s="35">
        <v>58820</v>
      </c>
    </row>
    <row r="36" spans="1:14" s="34" customFormat="1" ht="12.75" customHeight="1" x14ac:dyDescent="0.2">
      <c r="A36" s="35" t="s">
        <v>61</v>
      </c>
      <c r="B36" s="35">
        <v>3187</v>
      </c>
      <c r="C36" s="35">
        <v>1853</v>
      </c>
      <c r="D36" s="35">
        <v>2394</v>
      </c>
      <c r="E36" s="35">
        <v>3471</v>
      </c>
      <c r="F36" s="35">
        <v>4886</v>
      </c>
      <c r="G36" s="35">
        <v>6635</v>
      </c>
      <c r="H36" s="35">
        <v>10212</v>
      </c>
      <c r="I36" s="35">
        <v>7060</v>
      </c>
      <c r="J36" s="35">
        <v>5843</v>
      </c>
      <c r="K36" s="35">
        <v>4254</v>
      </c>
      <c r="L36" s="35">
        <v>1944</v>
      </c>
      <c r="M36" s="35">
        <v>2563</v>
      </c>
      <c r="N36" s="35">
        <v>54302</v>
      </c>
    </row>
    <row r="37" spans="1:14" s="34" customFormat="1" ht="12.75" customHeight="1" x14ac:dyDescent="0.2">
      <c r="A37" s="35" t="s">
        <v>62</v>
      </c>
      <c r="B37" s="35">
        <v>8383</v>
      </c>
      <c r="C37" s="35">
        <v>5133</v>
      </c>
      <c r="D37" s="35">
        <v>5788</v>
      </c>
      <c r="E37" s="35">
        <v>7749</v>
      </c>
      <c r="F37" s="35">
        <v>9223</v>
      </c>
      <c r="G37" s="35">
        <v>7094</v>
      </c>
      <c r="H37" s="35">
        <v>11037</v>
      </c>
      <c r="I37" s="35">
        <v>7308</v>
      </c>
      <c r="J37" s="35">
        <v>7551</v>
      </c>
      <c r="K37" s="35">
        <v>8543</v>
      </c>
      <c r="L37" s="35">
        <v>3786</v>
      </c>
      <c r="M37" s="35">
        <v>4835</v>
      </c>
      <c r="N37" s="35">
        <v>86430</v>
      </c>
    </row>
    <row r="38" spans="1:14" s="34" customFormat="1" ht="12.75" customHeight="1" x14ac:dyDescent="0.2">
      <c r="A38" s="35" t="s">
        <v>63</v>
      </c>
      <c r="B38" s="38">
        <f>B40-SUM(B7:B37)</f>
        <v>34765</v>
      </c>
      <c r="C38" s="38">
        <f t="shared" ref="C38:M38" si="0">C40-SUM(C7:C37)</f>
        <v>36099</v>
      </c>
      <c r="D38" s="38">
        <f t="shared" si="0"/>
        <v>53011</v>
      </c>
      <c r="E38" s="38">
        <f t="shared" si="0"/>
        <v>53649</v>
      </c>
      <c r="F38" s="38">
        <f t="shared" si="0"/>
        <v>54519</v>
      </c>
      <c r="G38" s="38">
        <f t="shared" si="0"/>
        <v>65247</v>
      </c>
      <c r="H38" s="38">
        <f t="shared" si="0"/>
        <v>67449</v>
      </c>
      <c r="I38" s="38">
        <f t="shared" si="0"/>
        <v>64936</v>
      </c>
      <c r="J38" s="38">
        <f t="shared" si="0"/>
        <v>61709</v>
      </c>
      <c r="K38" s="38">
        <f t="shared" si="0"/>
        <v>60478</v>
      </c>
      <c r="L38" s="38">
        <f t="shared" si="0"/>
        <v>44081</v>
      </c>
      <c r="M38" s="38">
        <f t="shared" si="0"/>
        <v>38812</v>
      </c>
      <c r="N38" s="38">
        <v>634755</v>
      </c>
    </row>
    <row r="39" spans="1:14" s="34" customFormat="1" ht="12.75" customHeight="1" x14ac:dyDescent="0.2">
      <c r="A39" s="39" t="s">
        <v>64</v>
      </c>
      <c r="B39" s="39">
        <v>331100</v>
      </c>
      <c r="C39" s="39">
        <v>336094</v>
      </c>
      <c r="D39" s="39">
        <v>428432</v>
      </c>
      <c r="E39" s="39">
        <v>464558</v>
      </c>
      <c r="F39" s="39">
        <v>502811</v>
      </c>
      <c r="G39" s="39">
        <v>499099</v>
      </c>
      <c r="H39" s="39">
        <v>473546</v>
      </c>
      <c r="I39" s="39">
        <v>516306</v>
      </c>
      <c r="J39" s="39">
        <v>487608</v>
      </c>
      <c r="K39" s="39">
        <v>502484</v>
      </c>
      <c r="L39" s="39">
        <v>343908</v>
      </c>
      <c r="M39" s="39">
        <v>324018</v>
      </c>
      <c r="N39" s="40">
        <v>5209964</v>
      </c>
    </row>
    <row r="40" spans="1:14" s="34" customFormat="1" ht="12.75" customHeight="1" x14ac:dyDescent="0.2">
      <c r="A40" s="41" t="s">
        <v>65</v>
      </c>
      <c r="B40" s="42">
        <v>414128</v>
      </c>
      <c r="C40" s="42">
        <v>419865</v>
      </c>
      <c r="D40" s="42">
        <v>533688</v>
      </c>
      <c r="E40" s="42">
        <v>574148</v>
      </c>
      <c r="F40" s="42">
        <v>625050</v>
      </c>
      <c r="G40" s="42">
        <v>611058</v>
      </c>
      <c r="H40" s="42">
        <v>586091</v>
      </c>
      <c r="I40" s="42">
        <v>618861</v>
      </c>
      <c r="J40" s="42">
        <v>599883</v>
      </c>
      <c r="K40" s="42">
        <v>620296</v>
      </c>
      <c r="L40" s="42">
        <v>429943</v>
      </c>
      <c r="M40" s="42">
        <v>410202</v>
      </c>
      <c r="N40" s="43">
        <v>6443213</v>
      </c>
    </row>
    <row r="41" spans="1:14" x14ac:dyDescent="0.2">
      <c r="A41" s="44" t="s">
        <v>66</v>
      </c>
      <c r="C41" s="45"/>
      <c r="D41" s="45"/>
      <c r="E41" s="45"/>
      <c r="F41" s="45"/>
      <c r="G41" s="45"/>
      <c r="N41" s="46" t="s">
        <v>67</v>
      </c>
    </row>
    <row r="42" spans="1:14" x14ac:dyDescent="0.2">
      <c r="A42" s="47"/>
      <c r="C42" s="45"/>
      <c r="D42" s="45"/>
      <c r="E42" s="45"/>
      <c r="F42" s="45"/>
      <c r="G42" s="45"/>
      <c r="N42" s="48" t="s">
        <v>68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N42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111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33" t="s">
        <v>32</v>
      </c>
      <c r="B7" s="34">
        <v>1152</v>
      </c>
      <c r="C7" s="35">
        <v>2678</v>
      </c>
      <c r="D7" s="35">
        <v>1694</v>
      </c>
      <c r="E7" s="35">
        <v>3231</v>
      </c>
      <c r="F7" s="35">
        <v>2382</v>
      </c>
      <c r="G7" s="35">
        <v>2399</v>
      </c>
      <c r="H7" s="35">
        <v>5984</v>
      </c>
      <c r="I7" s="35">
        <v>3686</v>
      </c>
      <c r="J7" s="35">
        <v>2395</v>
      </c>
      <c r="K7" s="35">
        <v>2588</v>
      </c>
      <c r="L7" s="35">
        <v>2199</v>
      </c>
      <c r="M7" s="35">
        <v>1316</v>
      </c>
      <c r="N7" s="36">
        <v>31704</v>
      </c>
    </row>
    <row r="8" spans="1:14" ht="12.75" customHeight="1" x14ac:dyDescent="0.2">
      <c r="A8" s="35" t="s">
        <v>33</v>
      </c>
      <c r="B8" s="34">
        <v>540</v>
      </c>
      <c r="C8" s="35">
        <v>454</v>
      </c>
      <c r="D8" s="35">
        <v>564</v>
      </c>
      <c r="E8" s="35">
        <v>623</v>
      </c>
      <c r="F8" s="35">
        <v>567</v>
      </c>
      <c r="G8" s="35">
        <v>646</v>
      </c>
      <c r="H8" s="35">
        <v>707</v>
      </c>
      <c r="I8" s="35">
        <v>638</v>
      </c>
      <c r="J8" s="35">
        <v>686</v>
      </c>
      <c r="K8" s="35">
        <v>639</v>
      </c>
      <c r="L8" s="35">
        <v>549</v>
      </c>
      <c r="M8" s="35">
        <v>569</v>
      </c>
      <c r="N8" s="36">
        <v>7182</v>
      </c>
    </row>
    <row r="9" spans="1:14" ht="12.75" customHeight="1" x14ac:dyDescent="0.2">
      <c r="A9" s="35" t="s">
        <v>34</v>
      </c>
      <c r="B9" s="34">
        <v>323</v>
      </c>
      <c r="C9" s="35">
        <v>424</v>
      </c>
      <c r="D9" s="35">
        <v>384</v>
      </c>
      <c r="E9" s="35">
        <v>359</v>
      </c>
      <c r="F9" s="35">
        <v>456</v>
      </c>
      <c r="G9" s="35">
        <v>324</v>
      </c>
      <c r="H9" s="35">
        <v>490</v>
      </c>
      <c r="I9" s="35">
        <v>300</v>
      </c>
      <c r="J9" s="35">
        <v>461</v>
      </c>
      <c r="K9" s="35">
        <v>371</v>
      </c>
      <c r="L9" s="35">
        <v>287</v>
      </c>
      <c r="M9" s="35">
        <v>280</v>
      </c>
      <c r="N9" s="36">
        <v>4459</v>
      </c>
    </row>
    <row r="10" spans="1:14" ht="12.75" customHeight="1" x14ac:dyDescent="0.2">
      <c r="A10" s="35" t="s">
        <v>35</v>
      </c>
      <c r="B10" s="34">
        <v>271</v>
      </c>
      <c r="C10" s="35">
        <v>172</v>
      </c>
      <c r="D10" s="35">
        <v>202</v>
      </c>
      <c r="E10" s="35">
        <v>198</v>
      </c>
      <c r="F10" s="35">
        <v>313</v>
      </c>
      <c r="G10" s="35">
        <v>165</v>
      </c>
      <c r="H10" s="35">
        <v>177</v>
      </c>
      <c r="I10" s="35">
        <v>137</v>
      </c>
      <c r="J10" s="35">
        <v>234</v>
      </c>
      <c r="K10" s="35">
        <v>225</v>
      </c>
      <c r="L10" s="35">
        <v>236</v>
      </c>
      <c r="M10" s="35">
        <v>210</v>
      </c>
      <c r="N10" s="36">
        <v>2540</v>
      </c>
    </row>
    <row r="11" spans="1:14" ht="12.75" customHeight="1" x14ac:dyDescent="0.2">
      <c r="A11" s="35" t="s">
        <v>36</v>
      </c>
      <c r="B11" s="34">
        <v>117</v>
      </c>
      <c r="C11" s="35">
        <v>92</v>
      </c>
      <c r="D11" s="35">
        <v>164</v>
      </c>
      <c r="E11" s="35">
        <v>258</v>
      </c>
      <c r="F11" s="35">
        <v>203</v>
      </c>
      <c r="G11" s="35">
        <v>213</v>
      </c>
      <c r="H11" s="35">
        <v>181</v>
      </c>
      <c r="I11" s="35">
        <v>129</v>
      </c>
      <c r="J11" s="35">
        <v>164</v>
      </c>
      <c r="K11" s="35">
        <v>178</v>
      </c>
      <c r="L11" s="35">
        <v>189</v>
      </c>
      <c r="M11" s="35">
        <v>136</v>
      </c>
      <c r="N11" s="36">
        <v>2024</v>
      </c>
    </row>
    <row r="12" spans="1:14" ht="12.75" customHeight="1" x14ac:dyDescent="0.2">
      <c r="A12" s="35" t="s">
        <v>37</v>
      </c>
      <c r="B12" s="34">
        <v>14</v>
      </c>
      <c r="C12" s="35">
        <v>25</v>
      </c>
      <c r="D12" s="35">
        <v>18</v>
      </c>
      <c r="E12" s="35">
        <v>17</v>
      </c>
      <c r="F12" s="35">
        <v>16</v>
      </c>
      <c r="G12" s="35">
        <v>12</v>
      </c>
      <c r="H12" s="35">
        <v>16</v>
      </c>
      <c r="I12" s="35">
        <v>13</v>
      </c>
      <c r="J12" s="35">
        <v>5</v>
      </c>
      <c r="K12" s="35">
        <v>19</v>
      </c>
      <c r="L12" s="35">
        <v>10</v>
      </c>
      <c r="M12" s="35">
        <v>17</v>
      </c>
      <c r="N12" s="36">
        <v>182</v>
      </c>
    </row>
    <row r="13" spans="1:14" ht="12.75" customHeight="1" x14ac:dyDescent="0.2">
      <c r="A13" s="35" t="s">
        <v>38</v>
      </c>
      <c r="B13" s="34">
        <v>3</v>
      </c>
      <c r="C13" s="35">
        <v>3</v>
      </c>
      <c r="D13" s="35">
        <v>4</v>
      </c>
      <c r="E13" s="35">
        <v>8</v>
      </c>
      <c r="F13" s="35">
        <v>24</v>
      </c>
      <c r="G13" s="35">
        <v>84</v>
      </c>
      <c r="H13" s="35">
        <v>19</v>
      </c>
      <c r="I13" s="35">
        <v>2</v>
      </c>
      <c r="J13" s="35">
        <v>8</v>
      </c>
      <c r="K13" s="35">
        <v>15</v>
      </c>
      <c r="L13" s="35">
        <v>27</v>
      </c>
      <c r="M13" s="35">
        <v>16</v>
      </c>
      <c r="N13" s="36">
        <v>213</v>
      </c>
    </row>
    <row r="14" spans="1:14" ht="12.75" customHeight="1" x14ac:dyDescent="0.2">
      <c r="A14" s="35" t="s">
        <v>39</v>
      </c>
      <c r="B14" s="34">
        <v>15</v>
      </c>
      <c r="C14" s="35">
        <v>15</v>
      </c>
      <c r="D14" s="35">
        <v>13</v>
      </c>
      <c r="E14" s="35">
        <v>13</v>
      </c>
      <c r="F14" s="35">
        <v>20</v>
      </c>
      <c r="G14" s="35">
        <v>18</v>
      </c>
      <c r="H14" s="35">
        <v>19</v>
      </c>
      <c r="I14" s="35">
        <v>9</v>
      </c>
      <c r="J14" s="35">
        <v>18</v>
      </c>
      <c r="K14" s="35">
        <v>2</v>
      </c>
      <c r="L14" s="35">
        <v>3</v>
      </c>
      <c r="M14" s="35">
        <v>4</v>
      </c>
      <c r="N14" s="36">
        <v>149</v>
      </c>
    </row>
    <row r="15" spans="1:14" ht="12.75" customHeight="1" x14ac:dyDescent="0.2">
      <c r="A15" s="35" t="s">
        <v>40</v>
      </c>
      <c r="B15" s="34">
        <v>7</v>
      </c>
      <c r="C15" s="35">
        <v>12</v>
      </c>
      <c r="D15" s="35">
        <v>15</v>
      </c>
      <c r="E15" s="35">
        <v>19</v>
      </c>
      <c r="F15" s="35">
        <v>39</v>
      </c>
      <c r="G15" s="35">
        <v>7</v>
      </c>
      <c r="H15" s="35">
        <v>33</v>
      </c>
      <c r="I15" s="35">
        <v>3</v>
      </c>
      <c r="J15" s="35">
        <v>21</v>
      </c>
      <c r="K15" s="35">
        <v>31</v>
      </c>
      <c r="L15" s="35">
        <v>8</v>
      </c>
      <c r="M15" s="35">
        <v>6</v>
      </c>
      <c r="N15" s="36">
        <v>201</v>
      </c>
    </row>
    <row r="16" spans="1:14" ht="12.75" customHeight="1" x14ac:dyDescent="0.2">
      <c r="A16" s="35" t="s">
        <v>41</v>
      </c>
      <c r="B16" s="34">
        <v>5</v>
      </c>
      <c r="C16" s="35">
        <v>12</v>
      </c>
      <c r="D16" s="35">
        <v>0</v>
      </c>
      <c r="E16" s="35">
        <v>5</v>
      </c>
      <c r="F16" s="35">
        <v>3</v>
      </c>
      <c r="G16" s="35">
        <v>10</v>
      </c>
      <c r="H16" s="35">
        <v>0</v>
      </c>
      <c r="I16" s="35">
        <v>9</v>
      </c>
      <c r="J16" s="35">
        <v>7</v>
      </c>
      <c r="K16" s="35">
        <v>3</v>
      </c>
      <c r="L16" s="35">
        <v>7</v>
      </c>
      <c r="M16" s="35">
        <v>1</v>
      </c>
      <c r="N16" s="36">
        <v>62</v>
      </c>
    </row>
    <row r="17" spans="1:14" ht="12.75" customHeight="1" x14ac:dyDescent="0.2">
      <c r="A17" s="35" t="s">
        <v>42</v>
      </c>
      <c r="B17" s="34">
        <v>149</v>
      </c>
      <c r="C17" s="35">
        <v>164</v>
      </c>
      <c r="D17" s="35">
        <v>121</v>
      </c>
      <c r="E17" s="35">
        <v>63</v>
      </c>
      <c r="F17" s="35">
        <v>79</v>
      </c>
      <c r="G17" s="35">
        <v>83</v>
      </c>
      <c r="H17" s="35">
        <v>81</v>
      </c>
      <c r="I17" s="35">
        <v>73</v>
      </c>
      <c r="J17" s="35">
        <v>129</v>
      </c>
      <c r="K17" s="35">
        <v>84</v>
      </c>
      <c r="L17" s="35">
        <v>80</v>
      </c>
      <c r="M17" s="35">
        <v>53</v>
      </c>
      <c r="N17" s="36">
        <v>1159</v>
      </c>
    </row>
    <row r="18" spans="1:14" ht="12.75" customHeight="1" x14ac:dyDescent="0.2">
      <c r="A18" s="35" t="s">
        <v>43</v>
      </c>
      <c r="B18" s="34">
        <v>16</v>
      </c>
      <c r="C18" s="35">
        <v>21</v>
      </c>
      <c r="D18" s="35">
        <v>30</v>
      </c>
      <c r="E18" s="35">
        <v>61</v>
      </c>
      <c r="F18" s="35">
        <v>58</v>
      </c>
      <c r="G18" s="35">
        <v>27</v>
      </c>
      <c r="H18" s="35">
        <v>31</v>
      </c>
      <c r="I18" s="35">
        <v>13</v>
      </c>
      <c r="J18" s="35">
        <v>66</v>
      </c>
      <c r="K18" s="35">
        <v>29</v>
      </c>
      <c r="L18" s="35">
        <v>38</v>
      </c>
      <c r="M18" s="35">
        <v>24</v>
      </c>
      <c r="N18" s="36">
        <v>414</v>
      </c>
    </row>
    <row r="19" spans="1:14" ht="12.75" customHeight="1" x14ac:dyDescent="0.2">
      <c r="A19" s="35" t="s">
        <v>44</v>
      </c>
      <c r="B19" s="34">
        <v>4</v>
      </c>
      <c r="C19" s="35">
        <v>14</v>
      </c>
      <c r="D19" s="35">
        <v>231</v>
      </c>
      <c r="E19" s="35">
        <v>215</v>
      </c>
      <c r="F19" s="35">
        <v>209</v>
      </c>
      <c r="G19" s="35">
        <v>181</v>
      </c>
      <c r="H19" s="35">
        <v>97</v>
      </c>
      <c r="I19" s="35">
        <v>5</v>
      </c>
      <c r="J19" s="35">
        <v>7</v>
      </c>
      <c r="K19" s="35">
        <v>10</v>
      </c>
      <c r="L19" s="35">
        <v>12</v>
      </c>
      <c r="M19" s="35">
        <v>2</v>
      </c>
      <c r="N19" s="36">
        <v>987</v>
      </c>
    </row>
    <row r="20" spans="1:14" ht="12.75" customHeight="1" x14ac:dyDescent="0.2">
      <c r="A20" s="35" t="s">
        <v>45</v>
      </c>
      <c r="B20" s="34">
        <v>1</v>
      </c>
      <c r="C20" s="35">
        <v>2</v>
      </c>
      <c r="D20" s="35">
        <v>8</v>
      </c>
      <c r="E20" s="35">
        <v>0</v>
      </c>
      <c r="F20" s="35">
        <v>2</v>
      </c>
      <c r="G20" s="35">
        <v>7</v>
      </c>
      <c r="H20" s="35">
        <v>2</v>
      </c>
      <c r="I20" s="35">
        <v>1</v>
      </c>
      <c r="J20" s="35">
        <v>3</v>
      </c>
      <c r="K20" s="35">
        <v>4</v>
      </c>
      <c r="L20" s="35">
        <v>5</v>
      </c>
      <c r="M20" s="35">
        <v>0</v>
      </c>
      <c r="N20" s="36">
        <v>35</v>
      </c>
    </row>
    <row r="21" spans="1:14" ht="12.75" customHeight="1" x14ac:dyDescent="0.2">
      <c r="A21" s="35" t="s">
        <v>46</v>
      </c>
      <c r="B21" s="34">
        <v>4</v>
      </c>
      <c r="C21" s="35">
        <v>2</v>
      </c>
      <c r="D21" s="35">
        <v>20</v>
      </c>
      <c r="E21" s="35">
        <v>35</v>
      </c>
      <c r="F21" s="35">
        <v>20</v>
      </c>
      <c r="G21" s="35">
        <v>6</v>
      </c>
      <c r="H21" s="35">
        <v>14</v>
      </c>
      <c r="I21" s="35">
        <v>12</v>
      </c>
      <c r="J21" s="35">
        <v>7</v>
      </c>
      <c r="K21" s="35">
        <v>15</v>
      </c>
      <c r="L21" s="35">
        <v>47</v>
      </c>
      <c r="M21" s="35">
        <v>65</v>
      </c>
      <c r="N21" s="36">
        <v>247</v>
      </c>
    </row>
    <row r="22" spans="1:14" ht="12.75" customHeight="1" x14ac:dyDescent="0.2">
      <c r="A22" s="35" t="s">
        <v>47</v>
      </c>
      <c r="B22" s="34">
        <v>21</v>
      </c>
      <c r="C22" s="35">
        <v>65</v>
      </c>
      <c r="D22" s="35">
        <v>30</v>
      </c>
      <c r="E22" s="35">
        <v>91</v>
      </c>
      <c r="F22" s="35">
        <v>279</v>
      </c>
      <c r="G22" s="35">
        <v>233</v>
      </c>
      <c r="H22" s="35">
        <v>108</v>
      </c>
      <c r="I22" s="35">
        <v>87</v>
      </c>
      <c r="J22" s="35">
        <v>80</v>
      </c>
      <c r="K22" s="35">
        <v>115</v>
      </c>
      <c r="L22" s="35">
        <v>80</v>
      </c>
      <c r="M22" s="35">
        <v>18</v>
      </c>
      <c r="N22" s="36">
        <v>1207</v>
      </c>
    </row>
    <row r="23" spans="1:14" ht="12.75" customHeight="1" x14ac:dyDescent="0.2">
      <c r="A23" s="35" t="s">
        <v>48</v>
      </c>
      <c r="B23" s="34">
        <v>8</v>
      </c>
      <c r="C23" s="35">
        <v>16</v>
      </c>
      <c r="D23" s="35">
        <v>6</v>
      </c>
      <c r="E23" s="35">
        <v>16</v>
      </c>
      <c r="F23" s="35">
        <v>5</v>
      </c>
      <c r="G23" s="35">
        <v>20</v>
      </c>
      <c r="H23" s="35">
        <v>12</v>
      </c>
      <c r="I23" s="35">
        <v>4</v>
      </c>
      <c r="J23" s="35">
        <v>28</v>
      </c>
      <c r="K23" s="35">
        <v>30</v>
      </c>
      <c r="L23" s="35">
        <v>6</v>
      </c>
      <c r="M23" s="35">
        <v>2</v>
      </c>
      <c r="N23" s="36">
        <v>153</v>
      </c>
    </row>
    <row r="24" spans="1:14" ht="12.75" customHeight="1" x14ac:dyDescent="0.2">
      <c r="A24" s="35" t="s">
        <v>49</v>
      </c>
      <c r="B24" s="34">
        <v>0</v>
      </c>
      <c r="C24" s="35">
        <v>4</v>
      </c>
      <c r="D24" s="35">
        <v>3</v>
      </c>
      <c r="E24" s="35">
        <v>12</v>
      </c>
      <c r="F24" s="35">
        <v>13</v>
      </c>
      <c r="G24" s="35">
        <v>8</v>
      </c>
      <c r="H24" s="35">
        <v>9</v>
      </c>
      <c r="I24" s="35">
        <v>12</v>
      </c>
      <c r="J24" s="35">
        <v>66</v>
      </c>
      <c r="K24" s="35">
        <v>12</v>
      </c>
      <c r="L24" s="35">
        <v>3</v>
      </c>
      <c r="M24" s="35">
        <v>5</v>
      </c>
      <c r="N24" s="36">
        <v>147</v>
      </c>
    </row>
    <row r="25" spans="1:14" ht="12.75" customHeight="1" x14ac:dyDescent="0.2">
      <c r="A25" s="35" t="s">
        <v>50</v>
      </c>
      <c r="B25" s="34">
        <v>14</v>
      </c>
      <c r="C25" s="35">
        <v>29</v>
      </c>
      <c r="D25" s="35">
        <v>21</v>
      </c>
      <c r="E25" s="35">
        <v>39</v>
      </c>
      <c r="F25" s="35">
        <v>43</v>
      </c>
      <c r="G25" s="35">
        <v>46</v>
      </c>
      <c r="H25" s="35">
        <v>12</v>
      </c>
      <c r="I25" s="35">
        <v>35</v>
      </c>
      <c r="J25" s="35">
        <v>5</v>
      </c>
      <c r="K25" s="35">
        <v>8</v>
      </c>
      <c r="L25" s="35">
        <v>6</v>
      </c>
      <c r="M25" s="35">
        <v>0</v>
      </c>
      <c r="N25" s="36">
        <v>258</v>
      </c>
    </row>
    <row r="26" spans="1:14" ht="12.75" customHeight="1" x14ac:dyDescent="0.2">
      <c r="A26" s="35" t="s">
        <v>51</v>
      </c>
      <c r="B26" s="35">
        <v>3</v>
      </c>
      <c r="C26" s="35">
        <v>2</v>
      </c>
      <c r="D26" s="35">
        <v>5</v>
      </c>
      <c r="E26" s="35">
        <v>2</v>
      </c>
      <c r="F26" s="35">
        <v>12</v>
      </c>
      <c r="G26" s="35">
        <v>0</v>
      </c>
      <c r="H26" s="35">
        <v>2</v>
      </c>
      <c r="I26" s="35">
        <v>0</v>
      </c>
      <c r="J26" s="35">
        <v>4</v>
      </c>
      <c r="K26" s="35">
        <v>0</v>
      </c>
      <c r="L26" s="35">
        <v>10</v>
      </c>
      <c r="M26" s="35">
        <v>0</v>
      </c>
      <c r="N26" s="36">
        <v>40</v>
      </c>
    </row>
    <row r="27" spans="1:14" ht="12.75" customHeight="1" x14ac:dyDescent="0.2">
      <c r="A27" s="35" t="s">
        <v>52</v>
      </c>
      <c r="B27" s="35">
        <v>41</v>
      </c>
      <c r="C27" s="35">
        <v>17</v>
      </c>
      <c r="D27" s="35">
        <v>31</v>
      </c>
      <c r="E27" s="35">
        <v>47</v>
      </c>
      <c r="F27" s="35">
        <v>95</v>
      </c>
      <c r="G27" s="35">
        <v>68</v>
      </c>
      <c r="H27" s="35">
        <v>29</v>
      </c>
      <c r="I27" s="35">
        <v>29</v>
      </c>
      <c r="J27" s="35">
        <v>19</v>
      </c>
      <c r="K27" s="35">
        <v>27</v>
      </c>
      <c r="L27" s="35">
        <v>21</v>
      </c>
      <c r="M27" s="35">
        <v>16</v>
      </c>
      <c r="N27" s="36">
        <v>440</v>
      </c>
    </row>
    <row r="28" spans="1:14" ht="12.75" customHeight="1" x14ac:dyDescent="0.2">
      <c r="A28" s="35" t="s">
        <v>53</v>
      </c>
      <c r="B28" s="35">
        <v>13</v>
      </c>
      <c r="C28" s="35">
        <v>0</v>
      </c>
      <c r="D28" s="35">
        <v>7</v>
      </c>
      <c r="E28" s="35">
        <v>13</v>
      </c>
      <c r="F28" s="35">
        <v>18</v>
      </c>
      <c r="G28" s="35">
        <v>15</v>
      </c>
      <c r="H28" s="35">
        <v>11</v>
      </c>
      <c r="I28" s="35">
        <v>30</v>
      </c>
      <c r="J28" s="35">
        <v>46</v>
      </c>
      <c r="K28" s="35">
        <v>12</v>
      </c>
      <c r="L28" s="35">
        <v>12</v>
      </c>
      <c r="M28" s="35">
        <v>0</v>
      </c>
      <c r="N28" s="36">
        <v>177</v>
      </c>
    </row>
    <row r="29" spans="1:14" ht="12.75" customHeight="1" x14ac:dyDescent="0.2">
      <c r="A29" s="35" t="s">
        <v>54</v>
      </c>
      <c r="B29" s="35">
        <v>75</v>
      </c>
      <c r="C29" s="35">
        <v>14</v>
      </c>
      <c r="D29" s="35">
        <v>37</v>
      </c>
      <c r="E29" s="35">
        <v>89</v>
      </c>
      <c r="F29" s="35">
        <v>59</v>
      </c>
      <c r="G29" s="35">
        <v>55</v>
      </c>
      <c r="H29" s="35">
        <v>66</v>
      </c>
      <c r="I29" s="35">
        <v>62</v>
      </c>
      <c r="J29" s="35">
        <v>37</v>
      </c>
      <c r="K29" s="35">
        <v>54</v>
      </c>
      <c r="L29" s="35">
        <v>29</v>
      </c>
      <c r="M29" s="35">
        <v>27</v>
      </c>
      <c r="N29" s="36">
        <v>604</v>
      </c>
    </row>
    <row r="30" spans="1:14" ht="12.75" customHeight="1" x14ac:dyDescent="0.2">
      <c r="A30" s="35" t="s">
        <v>55</v>
      </c>
      <c r="B30" s="35">
        <v>0</v>
      </c>
      <c r="C30" s="35">
        <v>2</v>
      </c>
      <c r="D30" s="35">
        <v>16</v>
      </c>
      <c r="E30" s="35">
        <v>16</v>
      </c>
      <c r="F30" s="35">
        <v>18</v>
      </c>
      <c r="G30" s="35">
        <v>11</v>
      </c>
      <c r="H30" s="35">
        <v>2</v>
      </c>
      <c r="I30" s="35">
        <v>6</v>
      </c>
      <c r="J30" s="35">
        <v>10</v>
      </c>
      <c r="K30" s="35">
        <v>0</v>
      </c>
      <c r="L30" s="35">
        <v>0</v>
      </c>
      <c r="M30" s="35">
        <v>0</v>
      </c>
      <c r="N30" s="36">
        <v>81</v>
      </c>
    </row>
    <row r="31" spans="1:14" ht="12.75" customHeight="1" x14ac:dyDescent="0.2">
      <c r="A31" s="35" t="s">
        <v>56</v>
      </c>
      <c r="B31" s="35">
        <v>3</v>
      </c>
      <c r="C31" s="35">
        <v>0</v>
      </c>
      <c r="D31" s="35">
        <v>1</v>
      </c>
      <c r="E31" s="35">
        <v>33</v>
      </c>
      <c r="F31" s="35">
        <v>1</v>
      </c>
      <c r="G31" s="35">
        <v>21</v>
      </c>
      <c r="H31" s="35">
        <v>17</v>
      </c>
      <c r="I31" s="35">
        <v>8</v>
      </c>
      <c r="J31" s="35">
        <v>9</v>
      </c>
      <c r="K31" s="35">
        <v>4</v>
      </c>
      <c r="L31" s="35">
        <v>12</v>
      </c>
      <c r="M31" s="35">
        <v>16</v>
      </c>
      <c r="N31" s="36">
        <v>125</v>
      </c>
    </row>
    <row r="32" spans="1:14" ht="12.75" customHeight="1" x14ac:dyDescent="0.2">
      <c r="A32" s="35" t="s">
        <v>57</v>
      </c>
      <c r="B32" s="35">
        <v>9</v>
      </c>
      <c r="C32" s="35">
        <v>10</v>
      </c>
      <c r="D32" s="35">
        <v>32</v>
      </c>
      <c r="E32" s="35">
        <v>27</v>
      </c>
      <c r="F32" s="35">
        <v>8</v>
      </c>
      <c r="G32" s="35">
        <v>25</v>
      </c>
      <c r="H32" s="35">
        <v>10</v>
      </c>
      <c r="I32" s="35">
        <v>29</v>
      </c>
      <c r="J32" s="35">
        <v>10</v>
      </c>
      <c r="K32" s="35">
        <v>20</v>
      </c>
      <c r="L32" s="35">
        <v>20</v>
      </c>
      <c r="M32" s="35">
        <v>51</v>
      </c>
      <c r="N32" s="36">
        <v>251</v>
      </c>
    </row>
    <row r="33" spans="1:14" ht="12.75" customHeight="1" x14ac:dyDescent="0.2">
      <c r="A33" s="35" t="s">
        <v>58</v>
      </c>
      <c r="B33" s="35">
        <v>15</v>
      </c>
      <c r="C33" s="35">
        <v>18</v>
      </c>
      <c r="D33" s="35">
        <v>28</v>
      </c>
      <c r="E33" s="35">
        <v>17</v>
      </c>
      <c r="F33" s="35">
        <v>17</v>
      </c>
      <c r="G33" s="35">
        <v>3</v>
      </c>
      <c r="H33" s="35">
        <v>1</v>
      </c>
      <c r="I33" s="35">
        <v>0</v>
      </c>
      <c r="J33" s="35">
        <v>19</v>
      </c>
      <c r="K33" s="35">
        <v>30</v>
      </c>
      <c r="L33" s="35">
        <v>7</v>
      </c>
      <c r="M33" s="35">
        <v>0</v>
      </c>
      <c r="N33" s="36">
        <v>155</v>
      </c>
    </row>
    <row r="34" spans="1:14" ht="12.75" customHeight="1" x14ac:dyDescent="0.2">
      <c r="A34" s="35" t="s">
        <v>59</v>
      </c>
      <c r="B34" s="35">
        <v>0</v>
      </c>
      <c r="C34" s="35">
        <v>8</v>
      </c>
      <c r="D34" s="35">
        <v>0</v>
      </c>
      <c r="E34" s="35">
        <v>0</v>
      </c>
      <c r="F34" s="35">
        <v>2</v>
      </c>
      <c r="G34" s="35">
        <v>0</v>
      </c>
      <c r="H34" s="35">
        <v>39</v>
      </c>
      <c r="I34" s="35">
        <v>6</v>
      </c>
      <c r="J34" s="35">
        <v>2</v>
      </c>
      <c r="K34" s="35">
        <v>13</v>
      </c>
      <c r="L34" s="35">
        <v>3</v>
      </c>
      <c r="M34" s="35">
        <v>4</v>
      </c>
      <c r="N34" s="36">
        <v>77</v>
      </c>
    </row>
    <row r="35" spans="1:14" ht="12.75" customHeight="1" x14ac:dyDescent="0.2">
      <c r="A35" s="35" t="s">
        <v>60</v>
      </c>
      <c r="B35" s="35">
        <v>3</v>
      </c>
      <c r="C35" s="35">
        <v>3</v>
      </c>
      <c r="D35" s="35">
        <v>1</v>
      </c>
      <c r="E35" s="35">
        <v>4</v>
      </c>
      <c r="F35" s="35">
        <v>8</v>
      </c>
      <c r="G35" s="35">
        <v>8</v>
      </c>
      <c r="H35" s="35">
        <v>9</v>
      </c>
      <c r="I35" s="35">
        <v>0</v>
      </c>
      <c r="J35" s="35">
        <v>6</v>
      </c>
      <c r="K35" s="35">
        <v>2</v>
      </c>
      <c r="L35" s="35">
        <v>8</v>
      </c>
      <c r="M35" s="35">
        <v>7</v>
      </c>
      <c r="N35" s="36">
        <v>59</v>
      </c>
    </row>
    <row r="36" spans="1:14" ht="12.75" customHeight="1" x14ac:dyDescent="0.2">
      <c r="A36" s="35" t="s">
        <v>61</v>
      </c>
      <c r="B36" s="35">
        <v>20</v>
      </c>
      <c r="C36" s="35">
        <v>0</v>
      </c>
      <c r="D36" s="35">
        <v>0</v>
      </c>
      <c r="E36" s="35">
        <v>46</v>
      </c>
      <c r="F36" s="35">
        <v>52</v>
      </c>
      <c r="G36" s="35">
        <v>3</v>
      </c>
      <c r="H36" s="35">
        <v>64</v>
      </c>
      <c r="I36" s="35">
        <v>0</v>
      </c>
      <c r="J36" s="35">
        <v>8</v>
      </c>
      <c r="K36" s="35">
        <v>10</v>
      </c>
      <c r="L36" s="35">
        <v>5</v>
      </c>
      <c r="M36" s="35">
        <v>10</v>
      </c>
      <c r="N36" s="36">
        <v>218</v>
      </c>
    </row>
    <row r="37" spans="1:14" ht="12.75" customHeight="1" x14ac:dyDescent="0.2">
      <c r="A37" s="35" t="s">
        <v>62</v>
      </c>
      <c r="B37" s="35">
        <v>0</v>
      </c>
      <c r="C37" s="35">
        <v>2</v>
      </c>
      <c r="D37" s="35">
        <v>0</v>
      </c>
      <c r="E37" s="35">
        <v>0</v>
      </c>
      <c r="F37" s="35">
        <v>11</v>
      </c>
      <c r="G37" s="35">
        <v>0</v>
      </c>
      <c r="H37" s="35">
        <v>16</v>
      </c>
      <c r="I37" s="35">
        <v>2</v>
      </c>
      <c r="J37" s="35">
        <v>0</v>
      </c>
      <c r="K37" s="35">
        <v>22</v>
      </c>
      <c r="L37" s="35">
        <v>6</v>
      </c>
      <c r="M37" s="35">
        <v>16</v>
      </c>
      <c r="N37" s="36">
        <v>75</v>
      </c>
    </row>
    <row r="38" spans="1:14" ht="12.75" customHeight="1" x14ac:dyDescent="0.2">
      <c r="A38" s="35" t="s">
        <v>63</v>
      </c>
      <c r="B38" s="38">
        <f>B40-SUM(B7:B37)</f>
        <v>60</v>
      </c>
      <c r="C38" s="38">
        <f t="shared" ref="C38:M38" si="0">C40-SUM(C7:C37)</f>
        <v>47</v>
      </c>
      <c r="D38" s="38">
        <f t="shared" si="0"/>
        <v>77</v>
      </c>
      <c r="E38" s="38">
        <f t="shared" si="0"/>
        <v>135</v>
      </c>
      <c r="F38" s="38">
        <f t="shared" si="0"/>
        <v>98</v>
      </c>
      <c r="G38" s="38">
        <f t="shared" si="0"/>
        <v>113</v>
      </c>
      <c r="H38" s="38">
        <f t="shared" si="0"/>
        <v>128</v>
      </c>
      <c r="I38" s="38">
        <f t="shared" si="0"/>
        <v>133</v>
      </c>
      <c r="J38" s="38">
        <f t="shared" si="0"/>
        <v>115</v>
      </c>
      <c r="K38" s="38">
        <f t="shared" si="0"/>
        <v>132</v>
      </c>
      <c r="L38" s="38">
        <f t="shared" si="0"/>
        <v>113</v>
      </c>
      <c r="M38" s="38">
        <f t="shared" si="0"/>
        <v>56</v>
      </c>
      <c r="N38" s="36">
        <v>1207</v>
      </c>
    </row>
    <row r="39" spans="1:14" ht="12.75" customHeight="1" x14ac:dyDescent="0.2">
      <c r="A39" s="39" t="s">
        <v>64</v>
      </c>
      <c r="B39" s="39">
        <v>1754</v>
      </c>
      <c r="C39" s="39">
        <v>1649</v>
      </c>
      <c r="D39" s="39">
        <v>2069</v>
      </c>
      <c r="E39" s="39">
        <v>2461</v>
      </c>
      <c r="F39" s="39">
        <v>2748</v>
      </c>
      <c r="G39" s="39">
        <v>2412</v>
      </c>
      <c r="H39" s="39">
        <v>2402</v>
      </c>
      <c r="I39" s="39">
        <v>1787</v>
      </c>
      <c r="J39" s="39">
        <v>2280</v>
      </c>
      <c r="K39" s="39">
        <v>2116</v>
      </c>
      <c r="L39" s="39">
        <v>1839</v>
      </c>
      <c r="M39" s="39">
        <v>1611</v>
      </c>
      <c r="N39" s="40">
        <v>25128</v>
      </c>
    </row>
    <row r="40" spans="1:14" ht="12.75" customHeight="1" x14ac:dyDescent="0.2">
      <c r="A40" s="41" t="s">
        <v>65</v>
      </c>
      <c r="B40" s="42">
        <v>2906</v>
      </c>
      <c r="C40" s="42">
        <v>4327</v>
      </c>
      <c r="D40" s="42">
        <v>3763</v>
      </c>
      <c r="E40" s="42">
        <v>5692</v>
      </c>
      <c r="F40" s="42">
        <v>5130</v>
      </c>
      <c r="G40" s="42">
        <v>4811</v>
      </c>
      <c r="H40" s="42">
        <v>8386</v>
      </c>
      <c r="I40" s="42">
        <v>5473</v>
      </c>
      <c r="J40" s="42">
        <v>4675</v>
      </c>
      <c r="K40" s="42">
        <v>4704</v>
      </c>
      <c r="L40" s="42">
        <v>4038</v>
      </c>
      <c r="M40" s="42">
        <v>2927</v>
      </c>
      <c r="N40" s="40">
        <v>56832</v>
      </c>
    </row>
    <row r="41" spans="1:14" x14ac:dyDescent="0.2">
      <c r="A41" s="44" t="s">
        <v>66</v>
      </c>
      <c r="C41" s="45"/>
      <c r="D41" s="45"/>
      <c r="E41" s="45"/>
      <c r="F41" s="45"/>
      <c r="G41" s="45"/>
      <c r="N41" s="46" t="s">
        <v>67</v>
      </c>
    </row>
    <row r="42" spans="1:14" x14ac:dyDescent="0.2">
      <c r="A42" s="47"/>
      <c r="C42" s="45"/>
      <c r="D42" s="45"/>
      <c r="E42" s="45"/>
      <c r="F42" s="45"/>
      <c r="G42" s="45"/>
      <c r="N42" s="48" t="s">
        <v>68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N42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112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33" t="s">
        <v>32</v>
      </c>
      <c r="B7" s="69">
        <v>4311</v>
      </c>
      <c r="C7" s="66">
        <v>8282</v>
      </c>
      <c r="D7" s="66">
        <v>8351</v>
      </c>
      <c r="E7" s="66">
        <v>11954</v>
      </c>
      <c r="F7" s="66">
        <v>10307</v>
      </c>
      <c r="G7" s="66">
        <v>10718</v>
      </c>
      <c r="H7" s="66">
        <v>25144</v>
      </c>
      <c r="I7" s="66">
        <v>14788</v>
      </c>
      <c r="J7" s="66">
        <v>9075</v>
      </c>
      <c r="K7" s="66">
        <v>10162</v>
      </c>
      <c r="L7" s="66">
        <v>7928</v>
      </c>
      <c r="M7" s="66">
        <v>4777</v>
      </c>
      <c r="N7" s="36">
        <v>125797</v>
      </c>
    </row>
    <row r="8" spans="1:14" ht="12.75" customHeight="1" x14ac:dyDescent="0.2">
      <c r="A8" s="35" t="s">
        <v>33</v>
      </c>
      <c r="B8" s="69">
        <v>1706</v>
      </c>
      <c r="C8" s="66">
        <v>1595</v>
      </c>
      <c r="D8" s="66">
        <v>2256</v>
      </c>
      <c r="E8" s="66">
        <v>2771</v>
      </c>
      <c r="F8" s="66">
        <v>3444</v>
      </c>
      <c r="G8" s="66">
        <v>3237</v>
      </c>
      <c r="H8" s="66">
        <v>3571</v>
      </c>
      <c r="I8" s="66">
        <v>2716</v>
      </c>
      <c r="J8" s="66">
        <v>2376</v>
      </c>
      <c r="K8" s="66">
        <v>2403</v>
      </c>
      <c r="L8" s="66">
        <v>2009</v>
      </c>
      <c r="M8" s="66">
        <v>1795</v>
      </c>
      <c r="N8" s="36">
        <v>29879</v>
      </c>
    </row>
    <row r="9" spans="1:14" ht="12.75" customHeight="1" x14ac:dyDescent="0.2">
      <c r="A9" s="35" t="s">
        <v>34</v>
      </c>
      <c r="B9" s="69">
        <v>997</v>
      </c>
      <c r="C9" s="66">
        <v>1046</v>
      </c>
      <c r="D9" s="66">
        <v>1490</v>
      </c>
      <c r="E9" s="66">
        <v>1976</v>
      </c>
      <c r="F9" s="66">
        <v>1817</v>
      </c>
      <c r="G9" s="66">
        <v>1514</v>
      </c>
      <c r="H9" s="66">
        <v>2538</v>
      </c>
      <c r="I9" s="66">
        <v>3023</v>
      </c>
      <c r="J9" s="66">
        <v>1783</v>
      </c>
      <c r="K9" s="66">
        <v>1599</v>
      </c>
      <c r="L9" s="66">
        <v>1131</v>
      </c>
      <c r="M9" s="66">
        <v>1165</v>
      </c>
      <c r="N9" s="36">
        <v>20079</v>
      </c>
    </row>
    <row r="10" spans="1:14" ht="12.75" customHeight="1" x14ac:dyDescent="0.2">
      <c r="A10" s="35" t="s">
        <v>35</v>
      </c>
      <c r="B10" s="69">
        <v>547</v>
      </c>
      <c r="C10" s="66">
        <v>613</v>
      </c>
      <c r="D10" s="66">
        <v>798</v>
      </c>
      <c r="E10" s="66">
        <v>1085</v>
      </c>
      <c r="F10" s="66">
        <v>1158</v>
      </c>
      <c r="G10" s="66">
        <v>968</v>
      </c>
      <c r="H10" s="66">
        <v>814</v>
      </c>
      <c r="I10" s="66">
        <v>1157</v>
      </c>
      <c r="J10" s="66">
        <v>957</v>
      </c>
      <c r="K10" s="66">
        <v>866</v>
      </c>
      <c r="L10" s="66">
        <v>654</v>
      </c>
      <c r="M10" s="66">
        <v>469</v>
      </c>
      <c r="N10" s="36">
        <v>10086</v>
      </c>
    </row>
    <row r="11" spans="1:14" ht="12.75" customHeight="1" x14ac:dyDescent="0.2">
      <c r="A11" s="35" t="s">
        <v>36</v>
      </c>
      <c r="B11" s="69">
        <v>518</v>
      </c>
      <c r="C11" s="66">
        <v>539</v>
      </c>
      <c r="D11" s="66">
        <v>744</v>
      </c>
      <c r="E11" s="66">
        <v>978</v>
      </c>
      <c r="F11" s="66">
        <v>1147</v>
      </c>
      <c r="G11" s="66">
        <v>1041</v>
      </c>
      <c r="H11" s="66">
        <v>1027</v>
      </c>
      <c r="I11" s="66">
        <v>1107</v>
      </c>
      <c r="J11" s="66">
        <v>1141</v>
      </c>
      <c r="K11" s="66">
        <v>659</v>
      </c>
      <c r="L11" s="66">
        <v>555</v>
      </c>
      <c r="M11" s="66">
        <v>633</v>
      </c>
      <c r="N11" s="36">
        <v>10089</v>
      </c>
    </row>
    <row r="12" spans="1:14" ht="12.75" customHeight="1" x14ac:dyDescent="0.2">
      <c r="A12" s="35" t="s">
        <v>37</v>
      </c>
      <c r="B12" s="69">
        <v>32</v>
      </c>
      <c r="C12" s="66">
        <v>21</v>
      </c>
      <c r="D12" s="66">
        <v>43</v>
      </c>
      <c r="E12" s="66">
        <v>31</v>
      </c>
      <c r="F12" s="66">
        <v>55</v>
      </c>
      <c r="G12" s="66">
        <v>35</v>
      </c>
      <c r="H12" s="66">
        <v>39</v>
      </c>
      <c r="I12" s="66">
        <v>64</v>
      </c>
      <c r="J12" s="66">
        <v>74</v>
      </c>
      <c r="K12" s="66">
        <v>147</v>
      </c>
      <c r="L12" s="66">
        <v>117</v>
      </c>
      <c r="M12" s="66">
        <v>111</v>
      </c>
      <c r="N12" s="36">
        <v>769</v>
      </c>
    </row>
    <row r="13" spans="1:14" ht="12.75" customHeight="1" x14ac:dyDescent="0.2">
      <c r="A13" s="35" t="s">
        <v>38</v>
      </c>
      <c r="B13" s="69">
        <v>47</v>
      </c>
      <c r="C13" s="66">
        <v>36</v>
      </c>
      <c r="D13" s="66">
        <v>35</v>
      </c>
      <c r="E13" s="66">
        <v>33</v>
      </c>
      <c r="F13" s="66">
        <v>87</v>
      </c>
      <c r="G13" s="66">
        <v>29</v>
      </c>
      <c r="H13" s="66">
        <v>25</v>
      </c>
      <c r="I13" s="66">
        <v>27</v>
      </c>
      <c r="J13" s="66">
        <v>42</v>
      </c>
      <c r="K13" s="66">
        <v>49</v>
      </c>
      <c r="L13" s="66">
        <v>28</v>
      </c>
      <c r="M13" s="66">
        <v>19</v>
      </c>
      <c r="N13" s="36">
        <v>457</v>
      </c>
    </row>
    <row r="14" spans="1:14" ht="12.75" customHeight="1" x14ac:dyDescent="0.2">
      <c r="A14" s="35" t="s">
        <v>39</v>
      </c>
      <c r="B14" s="69">
        <v>61</v>
      </c>
      <c r="C14" s="66">
        <v>43</v>
      </c>
      <c r="D14" s="66">
        <v>134</v>
      </c>
      <c r="E14" s="66">
        <v>85</v>
      </c>
      <c r="F14" s="66">
        <v>42</v>
      </c>
      <c r="G14" s="66">
        <v>45</v>
      </c>
      <c r="H14" s="66">
        <v>97</v>
      </c>
      <c r="I14" s="66">
        <v>49</v>
      </c>
      <c r="J14" s="66">
        <v>39</v>
      </c>
      <c r="K14" s="66">
        <v>41</v>
      </c>
      <c r="L14" s="66">
        <v>50</v>
      </c>
      <c r="M14" s="66">
        <v>25</v>
      </c>
      <c r="N14" s="36">
        <v>711</v>
      </c>
    </row>
    <row r="15" spans="1:14" ht="12.75" customHeight="1" x14ac:dyDescent="0.2">
      <c r="A15" s="35" t="s">
        <v>40</v>
      </c>
      <c r="B15" s="69">
        <v>59</v>
      </c>
      <c r="C15" s="66">
        <v>58</v>
      </c>
      <c r="D15" s="66">
        <v>286</v>
      </c>
      <c r="E15" s="66">
        <v>182</v>
      </c>
      <c r="F15" s="66">
        <v>229</v>
      </c>
      <c r="G15" s="66">
        <v>153</v>
      </c>
      <c r="H15" s="66">
        <v>128</v>
      </c>
      <c r="I15" s="66">
        <v>39</v>
      </c>
      <c r="J15" s="66">
        <v>66</v>
      </c>
      <c r="K15" s="66">
        <v>86</v>
      </c>
      <c r="L15" s="66">
        <v>36</v>
      </c>
      <c r="M15" s="66">
        <v>21</v>
      </c>
      <c r="N15" s="36">
        <v>1343</v>
      </c>
    </row>
    <row r="16" spans="1:14" ht="12.75" customHeight="1" x14ac:dyDescent="0.2">
      <c r="A16" s="35" t="s">
        <v>41</v>
      </c>
      <c r="B16" s="69">
        <v>10</v>
      </c>
      <c r="C16" s="66">
        <v>11</v>
      </c>
      <c r="D16" s="66">
        <v>25</v>
      </c>
      <c r="E16" s="66">
        <v>32</v>
      </c>
      <c r="F16" s="66">
        <v>39</v>
      </c>
      <c r="G16" s="66">
        <v>15</v>
      </c>
      <c r="H16" s="66">
        <v>16</v>
      </c>
      <c r="I16" s="66">
        <v>6</v>
      </c>
      <c r="J16" s="66">
        <v>4</v>
      </c>
      <c r="K16" s="66">
        <v>31</v>
      </c>
      <c r="L16" s="66">
        <v>25</v>
      </c>
      <c r="M16" s="66">
        <v>14</v>
      </c>
      <c r="N16" s="36">
        <v>228</v>
      </c>
    </row>
    <row r="17" spans="1:14" ht="12.75" customHeight="1" x14ac:dyDescent="0.2">
      <c r="A17" s="35" t="s">
        <v>42</v>
      </c>
      <c r="B17" s="69">
        <v>235</v>
      </c>
      <c r="C17" s="66">
        <v>242</v>
      </c>
      <c r="D17" s="66">
        <v>371</v>
      </c>
      <c r="E17" s="66">
        <v>463</v>
      </c>
      <c r="F17" s="66">
        <v>299</v>
      </c>
      <c r="G17" s="66">
        <v>276</v>
      </c>
      <c r="H17" s="66">
        <v>217</v>
      </c>
      <c r="I17" s="66">
        <v>571</v>
      </c>
      <c r="J17" s="66">
        <v>350</v>
      </c>
      <c r="K17" s="66">
        <v>403</v>
      </c>
      <c r="L17" s="66">
        <v>271</v>
      </c>
      <c r="M17" s="66">
        <v>149</v>
      </c>
      <c r="N17" s="36">
        <v>3847</v>
      </c>
    </row>
    <row r="18" spans="1:14" ht="12.75" customHeight="1" x14ac:dyDescent="0.2">
      <c r="A18" s="35" t="s">
        <v>43</v>
      </c>
      <c r="B18" s="69">
        <v>204</v>
      </c>
      <c r="C18" s="66">
        <v>241</v>
      </c>
      <c r="D18" s="66">
        <v>172</v>
      </c>
      <c r="E18" s="66">
        <v>295</v>
      </c>
      <c r="F18" s="66">
        <v>255</v>
      </c>
      <c r="G18" s="66">
        <v>247</v>
      </c>
      <c r="H18" s="66">
        <v>269</v>
      </c>
      <c r="I18" s="66">
        <v>512</v>
      </c>
      <c r="J18" s="66">
        <v>421</v>
      </c>
      <c r="K18" s="66">
        <v>242</v>
      </c>
      <c r="L18" s="66">
        <v>265</v>
      </c>
      <c r="M18" s="66">
        <v>159</v>
      </c>
      <c r="N18" s="36">
        <v>3282</v>
      </c>
    </row>
    <row r="19" spans="1:14" ht="12.75" customHeight="1" x14ac:dyDescent="0.2">
      <c r="A19" s="35" t="s">
        <v>44</v>
      </c>
      <c r="B19" s="69">
        <v>33</v>
      </c>
      <c r="C19" s="66">
        <v>117</v>
      </c>
      <c r="D19" s="66">
        <v>88</v>
      </c>
      <c r="E19" s="66">
        <v>61</v>
      </c>
      <c r="F19" s="66">
        <v>163</v>
      </c>
      <c r="G19" s="66">
        <v>165</v>
      </c>
      <c r="H19" s="66">
        <v>9</v>
      </c>
      <c r="I19" s="66">
        <v>18</v>
      </c>
      <c r="J19" s="66">
        <v>65</v>
      </c>
      <c r="K19" s="66">
        <v>78</v>
      </c>
      <c r="L19" s="66">
        <v>157</v>
      </c>
      <c r="M19" s="66">
        <v>78</v>
      </c>
      <c r="N19" s="36">
        <v>1032</v>
      </c>
    </row>
    <row r="20" spans="1:14" ht="12.75" customHeight="1" x14ac:dyDescent="0.2">
      <c r="A20" s="35" t="s">
        <v>45</v>
      </c>
      <c r="B20" s="69">
        <v>25</v>
      </c>
      <c r="C20" s="66">
        <v>25</v>
      </c>
      <c r="D20" s="66">
        <v>45</v>
      </c>
      <c r="E20" s="66">
        <v>27</v>
      </c>
      <c r="F20" s="66">
        <v>19</v>
      </c>
      <c r="G20" s="66">
        <v>16</v>
      </c>
      <c r="H20" s="66">
        <v>54</v>
      </c>
      <c r="I20" s="66">
        <v>14</v>
      </c>
      <c r="J20" s="66">
        <v>9</v>
      </c>
      <c r="K20" s="66">
        <v>9</v>
      </c>
      <c r="L20" s="66">
        <v>43</v>
      </c>
      <c r="M20" s="66">
        <v>70</v>
      </c>
      <c r="N20" s="36">
        <v>356</v>
      </c>
    </row>
    <row r="21" spans="1:14" ht="12.75" customHeight="1" x14ac:dyDescent="0.2">
      <c r="A21" s="35" t="s">
        <v>46</v>
      </c>
      <c r="B21" s="69">
        <v>37</v>
      </c>
      <c r="C21" s="66">
        <v>29</v>
      </c>
      <c r="D21" s="66">
        <v>180</v>
      </c>
      <c r="E21" s="66">
        <v>87</v>
      </c>
      <c r="F21" s="66">
        <v>75</v>
      </c>
      <c r="G21" s="66">
        <v>63</v>
      </c>
      <c r="H21" s="66">
        <v>83</v>
      </c>
      <c r="I21" s="66">
        <v>41</v>
      </c>
      <c r="J21" s="66">
        <v>67</v>
      </c>
      <c r="K21" s="66">
        <v>131</v>
      </c>
      <c r="L21" s="66">
        <v>81</v>
      </c>
      <c r="M21" s="66">
        <v>29</v>
      </c>
      <c r="N21" s="36">
        <v>903</v>
      </c>
    </row>
    <row r="22" spans="1:14" ht="12.75" customHeight="1" x14ac:dyDescent="0.2">
      <c r="A22" s="35" t="s">
        <v>47</v>
      </c>
      <c r="B22" s="69">
        <v>188</v>
      </c>
      <c r="C22" s="66">
        <v>290</v>
      </c>
      <c r="D22" s="66">
        <v>284</v>
      </c>
      <c r="E22" s="66">
        <v>451</v>
      </c>
      <c r="F22" s="66">
        <v>381</v>
      </c>
      <c r="G22" s="66">
        <v>391</v>
      </c>
      <c r="H22" s="66">
        <v>228</v>
      </c>
      <c r="I22" s="66">
        <v>224</v>
      </c>
      <c r="J22" s="66">
        <v>248</v>
      </c>
      <c r="K22" s="66">
        <v>346</v>
      </c>
      <c r="L22" s="66">
        <v>396</v>
      </c>
      <c r="M22" s="66">
        <v>236</v>
      </c>
      <c r="N22" s="36">
        <v>3663</v>
      </c>
    </row>
    <row r="23" spans="1:14" ht="12.75" customHeight="1" x14ac:dyDescent="0.2">
      <c r="A23" s="35" t="s">
        <v>48</v>
      </c>
      <c r="B23" s="69">
        <v>86</v>
      </c>
      <c r="C23" s="66">
        <v>60</v>
      </c>
      <c r="D23" s="66">
        <v>127</v>
      </c>
      <c r="E23" s="66">
        <v>40</v>
      </c>
      <c r="F23" s="66">
        <v>290</v>
      </c>
      <c r="G23" s="66">
        <v>29</v>
      </c>
      <c r="H23" s="66">
        <v>58</v>
      </c>
      <c r="I23" s="66">
        <v>162</v>
      </c>
      <c r="J23" s="66">
        <v>152</v>
      </c>
      <c r="K23" s="66">
        <v>58</v>
      </c>
      <c r="L23" s="66">
        <v>28</v>
      </c>
      <c r="M23" s="66">
        <v>20</v>
      </c>
      <c r="N23" s="36">
        <v>1110</v>
      </c>
    </row>
    <row r="24" spans="1:14" ht="12.75" customHeight="1" x14ac:dyDescent="0.2">
      <c r="A24" s="35" t="s">
        <v>49</v>
      </c>
      <c r="B24" s="69">
        <v>6</v>
      </c>
      <c r="C24" s="66">
        <v>27</v>
      </c>
      <c r="D24" s="66">
        <v>46</v>
      </c>
      <c r="E24" s="66">
        <v>19</v>
      </c>
      <c r="F24" s="66">
        <v>54</v>
      </c>
      <c r="G24" s="66">
        <v>15</v>
      </c>
      <c r="H24" s="66">
        <v>54</v>
      </c>
      <c r="I24" s="66">
        <v>27</v>
      </c>
      <c r="J24" s="66">
        <v>28</v>
      </c>
      <c r="K24" s="66">
        <v>36</v>
      </c>
      <c r="L24" s="66">
        <v>17</v>
      </c>
      <c r="M24" s="66">
        <v>9</v>
      </c>
      <c r="N24" s="36">
        <v>338</v>
      </c>
    </row>
    <row r="25" spans="1:14" ht="12.75" customHeight="1" x14ac:dyDescent="0.2">
      <c r="A25" s="35" t="s">
        <v>50</v>
      </c>
      <c r="B25" s="69">
        <v>11</v>
      </c>
      <c r="C25" s="66">
        <v>29</v>
      </c>
      <c r="D25" s="66">
        <v>39</v>
      </c>
      <c r="E25" s="66">
        <v>71</v>
      </c>
      <c r="F25" s="66">
        <v>159</v>
      </c>
      <c r="G25" s="66">
        <v>49</v>
      </c>
      <c r="H25" s="66">
        <v>119</v>
      </c>
      <c r="I25" s="66">
        <v>40</v>
      </c>
      <c r="J25" s="66">
        <v>69</v>
      </c>
      <c r="K25" s="66">
        <v>45</v>
      </c>
      <c r="L25" s="66">
        <v>116</v>
      </c>
      <c r="M25" s="66">
        <v>81</v>
      </c>
      <c r="N25" s="36">
        <v>828</v>
      </c>
    </row>
    <row r="26" spans="1:14" ht="12.75" customHeight="1" x14ac:dyDescent="0.2">
      <c r="A26" s="35" t="s">
        <v>51</v>
      </c>
      <c r="B26" s="66">
        <v>8</v>
      </c>
      <c r="C26" s="66">
        <v>48</v>
      </c>
      <c r="D26" s="66">
        <v>254</v>
      </c>
      <c r="E26" s="66">
        <v>181</v>
      </c>
      <c r="F26" s="66">
        <v>18</v>
      </c>
      <c r="G26" s="66">
        <v>14</v>
      </c>
      <c r="H26" s="66">
        <v>151</v>
      </c>
      <c r="I26" s="66">
        <v>72</v>
      </c>
      <c r="J26" s="66">
        <v>214</v>
      </c>
      <c r="K26" s="66">
        <v>32</v>
      </c>
      <c r="L26" s="66">
        <v>14</v>
      </c>
      <c r="M26" s="66">
        <v>24</v>
      </c>
      <c r="N26" s="36">
        <v>1030</v>
      </c>
    </row>
    <row r="27" spans="1:14" ht="12.75" customHeight="1" x14ac:dyDescent="0.2">
      <c r="A27" s="35" t="s">
        <v>52</v>
      </c>
      <c r="B27" s="66">
        <v>56</v>
      </c>
      <c r="C27" s="66">
        <v>54</v>
      </c>
      <c r="D27" s="66">
        <v>174</v>
      </c>
      <c r="E27" s="66">
        <v>134</v>
      </c>
      <c r="F27" s="66">
        <v>119</v>
      </c>
      <c r="G27" s="66">
        <v>152</v>
      </c>
      <c r="H27" s="66">
        <v>148</v>
      </c>
      <c r="I27" s="66">
        <v>117</v>
      </c>
      <c r="J27" s="66">
        <v>123</v>
      </c>
      <c r="K27" s="66">
        <v>176</v>
      </c>
      <c r="L27" s="66">
        <v>256</v>
      </c>
      <c r="M27" s="66">
        <v>114</v>
      </c>
      <c r="N27" s="36">
        <v>1623</v>
      </c>
    </row>
    <row r="28" spans="1:14" ht="12.75" customHeight="1" x14ac:dyDescent="0.2">
      <c r="A28" s="35" t="s">
        <v>53</v>
      </c>
      <c r="B28" s="66">
        <v>169</v>
      </c>
      <c r="C28" s="66">
        <v>34</v>
      </c>
      <c r="D28" s="66">
        <v>59</v>
      </c>
      <c r="E28" s="66">
        <v>44</v>
      </c>
      <c r="F28" s="66">
        <v>45</v>
      </c>
      <c r="G28" s="66">
        <v>55</v>
      </c>
      <c r="H28" s="66">
        <v>18</v>
      </c>
      <c r="I28" s="66">
        <v>22</v>
      </c>
      <c r="J28" s="66">
        <v>2</v>
      </c>
      <c r="K28" s="66">
        <v>55</v>
      </c>
      <c r="L28" s="66">
        <v>61</v>
      </c>
      <c r="M28" s="66">
        <v>28</v>
      </c>
      <c r="N28" s="36">
        <v>592</v>
      </c>
    </row>
    <row r="29" spans="1:14" ht="12.75" customHeight="1" x14ac:dyDescent="0.2">
      <c r="A29" s="35" t="s">
        <v>54</v>
      </c>
      <c r="B29" s="66">
        <v>164</v>
      </c>
      <c r="C29" s="66">
        <v>102</v>
      </c>
      <c r="D29" s="66">
        <v>135</v>
      </c>
      <c r="E29" s="66">
        <v>195</v>
      </c>
      <c r="F29" s="66">
        <v>374</v>
      </c>
      <c r="G29" s="66">
        <v>259</v>
      </c>
      <c r="H29" s="66">
        <v>248</v>
      </c>
      <c r="I29" s="66">
        <v>244</v>
      </c>
      <c r="J29" s="66">
        <v>545</v>
      </c>
      <c r="K29" s="66">
        <v>277</v>
      </c>
      <c r="L29" s="66">
        <v>139</v>
      </c>
      <c r="M29" s="66">
        <v>127</v>
      </c>
      <c r="N29" s="36">
        <v>2809</v>
      </c>
    </row>
    <row r="30" spans="1:14" ht="12.75" customHeight="1" x14ac:dyDescent="0.2">
      <c r="A30" s="35" t="s">
        <v>55</v>
      </c>
      <c r="B30" s="66">
        <v>26</v>
      </c>
      <c r="C30" s="66">
        <v>3</v>
      </c>
      <c r="D30" s="66">
        <v>20</v>
      </c>
      <c r="E30" s="66">
        <v>19</v>
      </c>
      <c r="F30" s="66">
        <v>31</v>
      </c>
      <c r="G30" s="66">
        <v>13</v>
      </c>
      <c r="H30" s="66">
        <v>16</v>
      </c>
      <c r="I30" s="66">
        <v>11</v>
      </c>
      <c r="J30" s="66">
        <v>66</v>
      </c>
      <c r="K30" s="66">
        <v>22</v>
      </c>
      <c r="L30" s="66">
        <v>11</v>
      </c>
      <c r="M30" s="66">
        <v>20</v>
      </c>
      <c r="N30" s="36">
        <v>258</v>
      </c>
    </row>
    <row r="31" spans="1:14" ht="12.75" customHeight="1" x14ac:dyDescent="0.2">
      <c r="A31" s="35" t="s">
        <v>56</v>
      </c>
      <c r="B31" s="66"/>
      <c r="C31" s="66">
        <v>1</v>
      </c>
      <c r="D31" s="66">
        <v>27</v>
      </c>
      <c r="E31" s="66">
        <v>23</v>
      </c>
      <c r="F31" s="66">
        <v>71</v>
      </c>
      <c r="G31" s="66">
        <v>8</v>
      </c>
      <c r="H31" s="66">
        <v>17</v>
      </c>
      <c r="I31" s="66">
        <v>7</v>
      </c>
      <c r="J31" s="66">
        <v>44</v>
      </c>
      <c r="K31" s="66">
        <v>23</v>
      </c>
      <c r="L31" s="66">
        <v>17</v>
      </c>
      <c r="M31" s="66">
        <v>16</v>
      </c>
      <c r="N31" s="36">
        <v>254</v>
      </c>
    </row>
    <row r="32" spans="1:14" ht="12.75" customHeight="1" x14ac:dyDescent="0.2">
      <c r="A32" s="35" t="s">
        <v>57</v>
      </c>
      <c r="B32" s="66">
        <v>306</v>
      </c>
      <c r="C32" s="66">
        <v>305</v>
      </c>
      <c r="D32" s="66">
        <v>628</v>
      </c>
      <c r="E32" s="66">
        <v>993</v>
      </c>
      <c r="F32" s="66">
        <v>827</v>
      </c>
      <c r="G32" s="66">
        <v>831</v>
      </c>
      <c r="H32" s="66">
        <v>301</v>
      </c>
      <c r="I32" s="66">
        <v>306</v>
      </c>
      <c r="J32" s="66">
        <v>1116</v>
      </c>
      <c r="K32" s="66">
        <v>606</v>
      </c>
      <c r="L32" s="66">
        <v>694</v>
      </c>
      <c r="M32" s="66">
        <v>677</v>
      </c>
      <c r="N32" s="36">
        <v>7590</v>
      </c>
    </row>
    <row r="33" spans="1:14" ht="12.75" customHeight="1" x14ac:dyDescent="0.2">
      <c r="A33" s="35" t="s">
        <v>58</v>
      </c>
      <c r="B33" s="66">
        <v>9</v>
      </c>
      <c r="C33" s="66">
        <v>24</v>
      </c>
      <c r="D33" s="66">
        <v>47</v>
      </c>
      <c r="E33" s="66">
        <v>20</v>
      </c>
      <c r="F33" s="66">
        <v>101</v>
      </c>
      <c r="G33" s="66">
        <v>62</v>
      </c>
      <c r="H33" s="66">
        <v>9</v>
      </c>
      <c r="I33" s="66">
        <v>5</v>
      </c>
      <c r="J33" s="66">
        <v>60</v>
      </c>
      <c r="K33" s="66">
        <v>43</v>
      </c>
      <c r="L33" s="66">
        <v>34</v>
      </c>
      <c r="M33" s="66">
        <v>32</v>
      </c>
      <c r="N33" s="36">
        <v>446</v>
      </c>
    </row>
    <row r="34" spans="1:14" ht="12.75" customHeight="1" x14ac:dyDescent="0.2">
      <c r="A34" s="35" t="s">
        <v>59</v>
      </c>
      <c r="B34" s="66">
        <v>7</v>
      </c>
      <c r="C34" s="66">
        <v>4</v>
      </c>
      <c r="D34" s="66">
        <v>8</v>
      </c>
      <c r="E34" s="66">
        <v>45</v>
      </c>
      <c r="F34" s="66">
        <v>24</v>
      </c>
      <c r="G34" s="66">
        <v>24</v>
      </c>
      <c r="H34" s="66">
        <v>30</v>
      </c>
      <c r="I34" s="66">
        <v>7</v>
      </c>
      <c r="J34" s="66">
        <v>17</v>
      </c>
      <c r="K34" s="66">
        <v>47</v>
      </c>
      <c r="L34" s="66">
        <v>8</v>
      </c>
      <c r="M34" s="66">
        <v>22</v>
      </c>
      <c r="N34" s="36">
        <v>243</v>
      </c>
    </row>
    <row r="35" spans="1:14" ht="12.75" customHeight="1" x14ac:dyDescent="0.2">
      <c r="A35" s="35" t="s">
        <v>60</v>
      </c>
      <c r="B35" s="66">
        <v>76</v>
      </c>
      <c r="C35" s="66">
        <v>79</v>
      </c>
      <c r="D35" s="66">
        <v>20</v>
      </c>
      <c r="E35" s="66">
        <v>63</v>
      </c>
      <c r="F35" s="66">
        <v>37</v>
      </c>
      <c r="G35" s="66">
        <v>213</v>
      </c>
      <c r="H35" s="66">
        <v>46</v>
      </c>
      <c r="I35" s="66">
        <v>204</v>
      </c>
      <c r="J35" s="66">
        <v>25</v>
      </c>
      <c r="K35" s="66">
        <v>68</v>
      </c>
      <c r="L35" s="66">
        <v>29</v>
      </c>
      <c r="M35" s="66">
        <v>16</v>
      </c>
      <c r="N35" s="36">
        <v>876</v>
      </c>
    </row>
    <row r="36" spans="1:14" ht="12.75" customHeight="1" x14ac:dyDescent="0.2">
      <c r="A36" s="35" t="s">
        <v>61</v>
      </c>
      <c r="B36" s="66">
        <v>22</v>
      </c>
      <c r="C36" s="66">
        <v>8</v>
      </c>
      <c r="D36" s="66">
        <v>138</v>
      </c>
      <c r="E36" s="66">
        <v>108</v>
      </c>
      <c r="F36" s="66">
        <v>40</v>
      </c>
      <c r="G36" s="66">
        <v>53</v>
      </c>
      <c r="H36" s="66">
        <v>109</v>
      </c>
      <c r="I36" s="66">
        <v>33</v>
      </c>
      <c r="J36" s="66">
        <v>70</v>
      </c>
      <c r="K36" s="66">
        <v>25</v>
      </c>
      <c r="L36" s="66">
        <v>8</v>
      </c>
      <c r="M36" s="66">
        <v>5</v>
      </c>
      <c r="N36" s="36">
        <v>619</v>
      </c>
    </row>
    <row r="37" spans="1:14" ht="12.75" customHeight="1" x14ac:dyDescent="0.2">
      <c r="A37" s="35" t="s">
        <v>62</v>
      </c>
      <c r="B37" s="66">
        <v>9</v>
      </c>
      <c r="C37" s="66">
        <v>13</v>
      </c>
      <c r="D37" s="66">
        <v>22</v>
      </c>
      <c r="E37" s="66">
        <v>42</v>
      </c>
      <c r="F37" s="66">
        <v>7</v>
      </c>
      <c r="G37" s="66">
        <v>3</v>
      </c>
      <c r="H37" s="66">
        <v>20</v>
      </c>
      <c r="I37" s="66">
        <v>20</v>
      </c>
      <c r="J37" s="66">
        <v>40</v>
      </c>
      <c r="K37" s="66">
        <v>41</v>
      </c>
      <c r="L37" s="66">
        <v>63</v>
      </c>
      <c r="M37" s="66">
        <v>13</v>
      </c>
      <c r="N37" s="36">
        <v>293</v>
      </c>
    </row>
    <row r="38" spans="1:14" ht="12.75" customHeight="1" x14ac:dyDescent="0.2">
      <c r="A38" s="35" t="s">
        <v>63</v>
      </c>
      <c r="B38" s="70">
        <f>B40-SUM(B7:B37)</f>
        <v>245</v>
      </c>
      <c r="C38" s="70">
        <f t="shared" ref="C38:M38" si="0">C40-SUM(C7:C37)</f>
        <v>337</v>
      </c>
      <c r="D38" s="70">
        <f t="shared" si="0"/>
        <v>446</v>
      </c>
      <c r="E38" s="70">
        <f t="shared" si="0"/>
        <v>447</v>
      </c>
      <c r="F38" s="70">
        <f t="shared" si="0"/>
        <v>545</v>
      </c>
      <c r="G38" s="70">
        <f t="shared" si="0"/>
        <v>699</v>
      </c>
      <c r="H38" s="70">
        <f t="shared" si="0"/>
        <v>403</v>
      </c>
      <c r="I38" s="70">
        <f t="shared" si="0"/>
        <v>297</v>
      </c>
      <c r="J38" s="70">
        <f t="shared" si="0"/>
        <v>680</v>
      </c>
      <c r="K38" s="70">
        <f t="shared" si="0"/>
        <v>628</v>
      </c>
      <c r="L38" s="70">
        <f t="shared" si="0"/>
        <v>504</v>
      </c>
      <c r="M38" s="70">
        <f t="shared" si="0"/>
        <v>640</v>
      </c>
      <c r="N38" s="36">
        <f>N40-SUM(N7:N37)</f>
        <v>5871</v>
      </c>
    </row>
    <row r="39" spans="1:14" ht="12.75" customHeight="1" x14ac:dyDescent="0.2">
      <c r="A39" s="39" t="s">
        <v>64</v>
      </c>
      <c r="B39" s="62">
        <v>5899</v>
      </c>
      <c r="C39" s="62">
        <v>6034</v>
      </c>
      <c r="D39" s="62">
        <v>9141</v>
      </c>
      <c r="E39" s="62">
        <v>11001</v>
      </c>
      <c r="F39" s="62">
        <v>11952</v>
      </c>
      <c r="G39" s="62">
        <v>10674</v>
      </c>
      <c r="H39" s="62">
        <v>10862</v>
      </c>
      <c r="I39" s="62">
        <v>11142</v>
      </c>
      <c r="J39" s="62">
        <v>10893</v>
      </c>
      <c r="K39" s="62">
        <v>9272</v>
      </c>
      <c r="L39" s="62">
        <v>7817</v>
      </c>
      <c r="M39" s="62">
        <v>6817</v>
      </c>
      <c r="N39" s="40">
        <v>111504</v>
      </c>
    </row>
    <row r="40" spans="1:14" ht="12.75" customHeight="1" x14ac:dyDescent="0.2">
      <c r="A40" s="41" t="s">
        <v>65</v>
      </c>
      <c r="B40" s="42">
        <v>10210</v>
      </c>
      <c r="C40" s="42">
        <v>14316</v>
      </c>
      <c r="D40" s="42">
        <v>17492</v>
      </c>
      <c r="E40" s="42">
        <v>22955</v>
      </c>
      <c r="F40" s="42">
        <v>22259</v>
      </c>
      <c r="G40" s="42">
        <v>21392</v>
      </c>
      <c r="H40" s="42">
        <v>36006</v>
      </c>
      <c r="I40" s="42">
        <v>25930</v>
      </c>
      <c r="J40" s="42">
        <v>19968</v>
      </c>
      <c r="K40" s="42">
        <v>19434</v>
      </c>
      <c r="L40" s="42">
        <v>15745</v>
      </c>
      <c r="M40" s="42">
        <v>11594</v>
      </c>
      <c r="N40" s="40">
        <v>237301</v>
      </c>
    </row>
    <row r="41" spans="1:14" x14ac:dyDescent="0.2">
      <c r="A41" s="44" t="s">
        <v>66</v>
      </c>
      <c r="C41" s="45"/>
      <c r="D41" s="45"/>
      <c r="E41" s="45"/>
      <c r="F41" s="45"/>
      <c r="G41" s="45"/>
      <c r="N41" s="46" t="s">
        <v>67</v>
      </c>
    </row>
    <row r="42" spans="1:14" x14ac:dyDescent="0.2">
      <c r="A42" s="47"/>
      <c r="C42" s="45"/>
      <c r="D42" s="45"/>
      <c r="E42" s="45"/>
      <c r="F42" s="45"/>
      <c r="G42" s="45"/>
      <c r="N42" s="48" t="s">
        <v>68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N42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113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33" t="s">
        <v>32</v>
      </c>
      <c r="B7" s="34">
        <v>6323</v>
      </c>
      <c r="C7" s="35">
        <v>10811</v>
      </c>
      <c r="D7" s="35">
        <v>13362</v>
      </c>
      <c r="E7" s="35">
        <v>23802</v>
      </c>
      <c r="F7" s="35">
        <v>23375</v>
      </c>
      <c r="G7" s="35">
        <v>16662</v>
      </c>
      <c r="H7" s="35">
        <v>39625</v>
      </c>
      <c r="I7" s="35">
        <v>37472</v>
      </c>
      <c r="J7" s="35">
        <v>18698</v>
      </c>
      <c r="K7" s="35">
        <v>16193</v>
      </c>
      <c r="L7" s="35">
        <v>12966</v>
      </c>
      <c r="M7" s="35">
        <v>9394</v>
      </c>
      <c r="N7" s="36">
        <v>228683</v>
      </c>
    </row>
    <row r="8" spans="1:14" ht="12.75" customHeight="1" x14ac:dyDescent="0.2">
      <c r="A8" s="35" t="s">
        <v>33</v>
      </c>
      <c r="B8" s="34">
        <v>666</v>
      </c>
      <c r="C8" s="35">
        <v>1270</v>
      </c>
      <c r="D8" s="35">
        <v>1145</v>
      </c>
      <c r="E8" s="35">
        <v>2633</v>
      </c>
      <c r="F8" s="35">
        <v>3612</v>
      </c>
      <c r="G8" s="35">
        <v>2963</v>
      </c>
      <c r="H8" s="35">
        <v>4341</v>
      </c>
      <c r="I8" s="35">
        <v>3219</v>
      </c>
      <c r="J8" s="35">
        <v>2414</v>
      </c>
      <c r="K8" s="35">
        <v>2904</v>
      </c>
      <c r="L8" s="35">
        <v>1075</v>
      </c>
      <c r="M8" s="35">
        <v>909</v>
      </c>
      <c r="N8" s="36">
        <v>27151</v>
      </c>
    </row>
    <row r="9" spans="1:14" ht="12.75" customHeight="1" x14ac:dyDescent="0.2">
      <c r="A9" s="35" t="s">
        <v>34</v>
      </c>
      <c r="B9" s="34">
        <v>489</v>
      </c>
      <c r="C9" s="35">
        <v>628</v>
      </c>
      <c r="D9" s="35">
        <v>509</v>
      </c>
      <c r="E9" s="35">
        <v>1132</v>
      </c>
      <c r="F9" s="35">
        <v>1182</v>
      </c>
      <c r="G9" s="35">
        <v>1013</v>
      </c>
      <c r="H9" s="35">
        <v>900</v>
      </c>
      <c r="I9" s="35">
        <v>1106</v>
      </c>
      <c r="J9" s="35">
        <v>1160</v>
      </c>
      <c r="K9" s="35">
        <v>1607</v>
      </c>
      <c r="L9" s="35">
        <v>769</v>
      </c>
      <c r="M9" s="35">
        <v>896</v>
      </c>
      <c r="N9" s="36">
        <v>11391</v>
      </c>
    </row>
    <row r="10" spans="1:14" ht="12.75" customHeight="1" x14ac:dyDescent="0.2">
      <c r="A10" s="35" t="s">
        <v>35</v>
      </c>
      <c r="B10" s="34">
        <v>218</v>
      </c>
      <c r="C10" s="35">
        <v>357</v>
      </c>
      <c r="D10" s="35">
        <v>411</v>
      </c>
      <c r="E10" s="35">
        <v>932</v>
      </c>
      <c r="F10" s="35">
        <v>1200</v>
      </c>
      <c r="G10" s="35">
        <v>1049</v>
      </c>
      <c r="H10" s="35">
        <v>1114</v>
      </c>
      <c r="I10" s="35">
        <v>1221</v>
      </c>
      <c r="J10" s="35">
        <v>932</v>
      </c>
      <c r="K10" s="35">
        <v>799</v>
      </c>
      <c r="L10" s="35">
        <v>460</v>
      </c>
      <c r="M10" s="35">
        <v>407</v>
      </c>
      <c r="N10" s="36">
        <v>9100</v>
      </c>
    </row>
    <row r="11" spans="1:14" ht="12.75" customHeight="1" x14ac:dyDescent="0.2">
      <c r="A11" s="35" t="s">
        <v>36</v>
      </c>
      <c r="B11" s="34">
        <v>454</v>
      </c>
      <c r="C11" s="35">
        <v>537</v>
      </c>
      <c r="D11" s="35">
        <v>650</v>
      </c>
      <c r="E11" s="35">
        <v>1656</v>
      </c>
      <c r="F11" s="35">
        <v>859</v>
      </c>
      <c r="G11" s="35">
        <v>1138</v>
      </c>
      <c r="H11" s="35">
        <v>1035</v>
      </c>
      <c r="I11" s="35">
        <v>920</v>
      </c>
      <c r="J11" s="35">
        <v>632</v>
      </c>
      <c r="K11" s="35">
        <v>394</v>
      </c>
      <c r="L11" s="35">
        <v>565</v>
      </c>
      <c r="M11" s="35">
        <v>417</v>
      </c>
      <c r="N11" s="36">
        <v>9257</v>
      </c>
    </row>
    <row r="12" spans="1:14" ht="12.75" customHeight="1" x14ac:dyDescent="0.2">
      <c r="A12" s="35" t="s">
        <v>37</v>
      </c>
      <c r="B12" s="34">
        <v>60</v>
      </c>
      <c r="C12" s="35">
        <v>9</v>
      </c>
      <c r="D12" s="35">
        <v>20</v>
      </c>
      <c r="E12" s="35">
        <v>44</v>
      </c>
      <c r="F12" s="35">
        <v>22</v>
      </c>
      <c r="G12" s="35">
        <v>26</v>
      </c>
      <c r="H12" s="35">
        <v>19</v>
      </c>
      <c r="I12" s="35">
        <v>26</v>
      </c>
      <c r="J12" s="35">
        <v>37</v>
      </c>
      <c r="K12" s="35">
        <v>16</v>
      </c>
      <c r="L12" s="35">
        <v>32</v>
      </c>
      <c r="M12" s="35">
        <v>3</v>
      </c>
      <c r="N12" s="36">
        <v>314</v>
      </c>
    </row>
    <row r="13" spans="1:14" ht="12.75" customHeight="1" x14ac:dyDescent="0.2">
      <c r="A13" s="35" t="s">
        <v>38</v>
      </c>
      <c r="B13" s="34">
        <v>4</v>
      </c>
      <c r="C13" s="35">
        <v>4</v>
      </c>
      <c r="D13" s="35">
        <v>7</v>
      </c>
      <c r="E13" s="35">
        <v>32</v>
      </c>
      <c r="F13" s="35">
        <v>11</v>
      </c>
      <c r="G13" s="35">
        <v>38</v>
      </c>
      <c r="H13" s="35">
        <v>34</v>
      </c>
      <c r="I13" s="35">
        <v>22</v>
      </c>
      <c r="J13" s="35">
        <v>7</v>
      </c>
      <c r="K13" s="35">
        <v>238</v>
      </c>
      <c r="L13" s="35">
        <v>3</v>
      </c>
      <c r="M13" s="35">
        <v>3</v>
      </c>
      <c r="N13" s="36">
        <v>403</v>
      </c>
    </row>
    <row r="14" spans="1:14" ht="12.75" customHeight="1" x14ac:dyDescent="0.2">
      <c r="A14" s="35" t="s">
        <v>39</v>
      </c>
      <c r="B14" s="34">
        <v>11</v>
      </c>
      <c r="C14" s="35">
        <v>33</v>
      </c>
      <c r="D14" s="35">
        <v>42</v>
      </c>
      <c r="E14" s="35">
        <v>111</v>
      </c>
      <c r="F14" s="35">
        <v>60</v>
      </c>
      <c r="G14" s="35">
        <v>51</v>
      </c>
      <c r="H14" s="35">
        <v>169</v>
      </c>
      <c r="I14" s="35">
        <v>27</v>
      </c>
      <c r="J14" s="35">
        <v>66</v>
      </c>
      <c r="K14" s="35">
        <v>48</v>
      </c>
      <c r="L14" s="35">
        <v>34</v>
      </c>
      <c r="M14" s="35">
        <v>8</v>
      </c>
      <c r="N14" s="36">
        <v>660</v>
      </c>
    </row>
    <row r="15" spans="1:14" ht="12.75" customHeight="1" x14ac:dyDescent="0.2">
      <c r="A15" s="35" t="s">
        <v>40</v>
      </c>
      <c r="B15" s="34">
        <v>11</v>
      </c>
      <c r="C15" s="35">
        <v>6</v>
      </c>
      <c r="D15" s="35">
        <v>30</v>
      </c>
      <c r="E15" s="35">
        <v>129</v>
      </c>
      <c r="F15" s="35">
        <v>29</v>
      </c>
      <c r="G15" s="35">
        <v>26</v>
      </c>
      <c r="H15" s="35">
        <v>62</v>
      </c>
      <c r="I15" s="35">
        <v>12</v>
      </c>
      <c r="J15" s="35">
        <v>10</v>
      </c>
      <c r="K15" s="35">
        <v>123</v>
      </c>
      <c r="L15" s="35">
        <v>92</v>
      </c>
      <c r="M15" s="35">
        <v>55</v>
      </c>
      <c r="N15" s="36">
        <v>585</v>
      </c>
    </row>
    <row r="16" spans="1:14" ht="12.75" customHeight="1" x14ac:dyDescent="0.2">
      <c r="A16" s="35" t="s">
        <v>41</v>
      </c>
      <c r="B16" s="34">
        <v>2</v>
      </c>
      <c r="C16" s="35">
        <v>95</v>
      </c>
      <c r="D16" s="35">
        <v>3</v>
      </c>
      <c r="E16" s="35">
        <v>28</v>
      </c>
      <c r="F16" s="35">
        <v>13</v>
      </c>
      <c r="G16" s="35">
        <v>10</v>
      </c>
      <c r="H16" s="35">
        <v>15</v>
      </c>
      <c r="I16" s="35">
        <v>18</v>
      </c>
      <c r="J16" s="35">
        <v>92</v>
      </c>
      <c r="K16" s="35">
        <v>92</v>
      </c>
      <c r="L16" s="35">
        <v>5</v>
      </c>
      <c r="M16" s="35">
        <v>6</v>
      </c>
      <c r="N16" s="36">
        <v>379</v>
      </c>
    </row>
    <row r="17" spans="1:14" ht="12.75" customHeight="1" x14ac:dyDescent="0.2">
      <c r="A17" s="35" t="s">
        <v>42</v>
      </c>
      <c r="B17" s="34">
        <v>79</v>
      </c>
      <c r="C17" s="35">
        <v>93</v>
      </c>
      <c r="D17" s="35">
        <v>285</v>
      </c>
      <c r="E17" s="35">
        <v>605</v>
      </c>
      <c r="F17" s="35">
        <v>140</v>
      </c>
      <c r="G17" s="35">
        <v>223</v>
      </c>
      <c r="H17" s="35">
        <v>242</v>
      </c>
      <c r="I17" s="35">
        <v>700</v>
      </c>
      <c r="J17" s="35">
        <v>319</v>
      </c>
      <c r="K17" s="35">
        <v>179</v>
      </c>
      <c r="L17" s="35">
        <v>143</v>
      </c>
      <c r="M17" s="35">
        <v>79</v>
      </c>
      <c r="N17" s="36">
        <v>3087</v>
      </c>
    </row>
    <row r="18" spans="1:14" ht="12.75" customHeight="1" x14ac:dyDescent="0.2">
      <c r="A18" s="35" t="s">
        <v>43</v>
      </c>
      <c r="B18" s="34">
        <v>37</v>
      </c>
      <c r="C18" s="35">
        <v>199</v>
      </c>
      <c r="D18" s="35">
        <v>147</v>
      </c>
      <c r="E18" s="35">
        <v>248</v>
      </c>
      <c r="F18" s="35">
        <v>108</v>
      </c>
      <c r="G18" s="35">
        <v>116</v>
      </c>
      <c r="H18" s="35">
        <v>292</v>
      </c>
      <c r="I18" s="35">
        <v>495</v>
      </c>
      <c r="J18" s="35">
        <v>160</v>
      </c>
      <c r="K18" s="35">
        <v>128</v>
      </c>
      <c r="L18" s="35">
        <v>119</v>
      </c>
      <c r="M18" s="35">
        <v>49</v>
      </c>
      <c r="N18" s="36">
        <v>2098</v>
      </c>
    </row>
    <row r="19" spans="1:14" ht="12.75" customHeight="1" x14ac:dyDescent="0.2">
      <c r="A19" s="35" t="s">
        <v>44</v>
      </c>
      <c r="B19" s="34">
        <v>12</v>
      </c>
      <c r="C19" s="35">
        <v>88</v>
      </c>
      <c r="D19" s="35">
        <v>5</v>
      </c>
      <c r="E19" s="35">
        <v>59</v>
      </c>
      <c r="F19" s="35">
        <v>104</v>
      </c>
      <c r="G19" s="35">
        <v>7</v>
      </c>
      <c r="H19" s="35">
        <v>18</v>
      </c>
      <c r="I19" s="35">
        <v>2</v>
      </c>
      <c r="J19" s="35">
        <v>24</v>
      </c>
      <c r="K19" s="35">
        <v>83</v>
      </c>
      <c r="L19" s="35">
        <v>5</v>
      </c>
      <c r="M19" s="35">
        <v>165</v>
      </c>
      <c r="N19" s="36">
        <v>572</v>
      </c>
    </row>
    <row r="20" spans="1:14" ht="12.75" customHeight="1" x14ac:dyDescent="0.2">
      <c r="A20" s="35" t="s">
        <v>45</v>
      </c>
      <c r="B20" s="34">
        <v>14</v>
      </c>
      <c r="C20" s="35">
        <v>2</v>
      </c>
      <c r="D20" s="35">
        <v>5</v>
      </c>
      <c r="E20" s="35">
        <v>3</v>
      </c>
      <c r="F20" s="35">
        <v>4</v>
      </c>
      <c r="G20" s="35">
        <v>3</v>
      </c>
      <c r="H20" s="35">
        <v>0</v>
      </c>
      <c r="I20" s="35">
        <v>12</v>
      </c>
      <c r="J20" s="35">
        <v>65</v>
      </c>
      <c r="K20" s="35">
        <v>2</v>
      </c>
      <c r="L20" s="35">
        <v>2</v>
      </c>
      <c r="M20" s="35">
        <v>13</v>
      </c>
      <c r="N20" s="36">
        <v>125</v>
      </c>
    </row>
    <row r="21" spans="1:14" ht="12.75" customHeight="1" x14ac:dyDescent="0.2">
      <c r="A21" s="35" t="s">
        <v>46</v>
      </c>
      <c r="B21" s="34">
        <v>5</v>
      </c>
      <c r="C21" s="35">
        <v>8</v>
      </c>
      <c r="D21" s="35">
        <v>16</v>
      </c>
      <c r="E21" s="35">
        <v>43</v>
      </c>
      <c r="F21" s="35">
        <v>33</v>
      </c>
      <c r="G21" s="35">
        <v>8</v>
      </c>
      <c r="H21" s="35">
        <v>12</v>
      </c>
      <c r="I21" s="35">
        <v>3</v>
      </c>
      <c r="J21" s="35">
        <v>23</v>
      </c>
      <c r="K21" s="35">
        <v>24</v>
      </c>
      <c r="L21" s="35">
        <v>5</v>
      </c>
      <c r="M21" s="35">
        <v>3</v>
      </c>
      <c r="N21" s="36">
        <v>183</v>
      </c>
    </row>
    <row r="22" spans="1:14" ht="12.75" customHeight="1" x14ac:dyDescent="0.2">
      <c r="A22" s="35" t="s">
        <v>47</v>
      </c>
      <c r="B22" s="34">
        <v>286</v>
      </c>
      <c r="C22" s="35">
        <v>386</v>
      </c>
      <c r="D22" s="35">
        <v>125</v>
      </c>
      <c r="E22" s="35">
        <v>292</v>
      </c>
      <c r="F22" s="35">
        <v>505</v>
      </c>
      <c r="G22" s="35">
        <v>218</v>
      </c>
      <c r="H22" s="35">
        <v>200</v>
      </c>
      <c r="I22" s="35">
        <v>123</v>
      </c>
      <c r="J22" s="35">
        <v>112</v>
      </c>
      <c r="K22" s="35">
        <v>261</v>
      </c>
      <c r="L22" s="35">
        <v>55</v>
      </c>
      <c r="M22" s="35">
        <v>112</v>
      </c>
      <c r="N22" s="36">
        <v>2675</v>
      </c>
    </row>
    <row r="23" spans="1:14" ht="12.75" customHeight="1" x14ac:dyDescent="0.2">
      <c r="A23" s="35" t="s">
        <v>48</v>
      </c>
      <c r="B23" s="34">
        <v>335</v>
      </c>
      <c r="C23" s="35">
        <v>209</v>
      </c>
      <c r="D23" s="35">
        <v>281</v>
      </c>
      <c r="E23" s="35">
        <v>132</v>
      </c>
      <c r="F23" s="35">
        <v>190</v>
      </c>
      <c r="G23" s="35">
        <v>271</v>
      </c>
      <c r="H23" s="35">
        <v>150</v>
      </c>
      <c r="I23" s="35">
        <v>86</v>
      </c>
      <c r="J23" s="35">
        <v>26</v>
      </c>
      <c r="K23" s="35">
        <v>168</v>
      </c>
      <c r="L23" s="35">
        <v>97</v>
      </c>
      <c r="M23" s="35">
        <v>46</v>
      </c>
      <c r="N23" s="36">
        <v>1991</v>
      </c>
    </row>
    <row r="24" spans="1:14" ht="12.75" customHeight="1" x14ac:dyDescent="0.2">
      <c r="A24" s="35" t="s">
        <v>49</v>
      </c>
      <c r="B24" s="34">
        <v>11</v>
      </c>
      <c r="C24" s="35">
        <v>8</v>
      </c>
      <c r="D24" s="35">
        <v>2</v>
      </c>
      <c r="E24" s="35">
        <v>6</v>
      </c>
      <c r="F24" s="35">
        <v>9</v>
      </c>
      <c r="G24" s="35">
        <v>53</v>
      </c>
      <c r="H24" s="35">
        <v>59</v>
      </c>
      <c r="I24" s="35">
        <v>4</v>
      </c>
      <c r="J24" s="35">
        <v>5</v>
      </c>
      <c r="K24" s="35">
        <v>8</v>
      </c>
      <c r="L24" s="35">
        <v>9</v>
      </c>
      <c r="M24" s="35"/>
      <c r="N24" s="36">
        <v>174</v>
      </c>
    </row>
    <row r="25" spans="1:14" ht="12.75" customHeight="1" x14ac:dyDescent="0.2">
      <c r="A25" s="35" t="s">
        <v>50</v>
      </c>
      <c r="B25" s="34">
        <v>0</v>
      </c>
      <c r="C25" s="35">
        <v>8</v>
      </c>
      <c r="D25" s="35">
        <v>17</v>
      </c>
      <c r="E25" s="35">
        <v>31</v>
      </c>
      <c r="F25" s="35">
        <v>47</v>
      </c>
      <c r="G25" s="35">
        <v>3</v>
      </c>
      <c r="H25" s="35">
        <v>2</v>
      </c>
      <c r="I25" s="35">
        <v>18</v>
      </c>
      <c r="J25" s="35">
        <v>3</v>
      </c>
      <c r="K25" s="35">
        <v>108</v>
      </c>
      <c r="L25" s="35">
        <v>85</v>
      </c>
      <c r="M25" s="35">
        <v>15</v>
      </c>
      <c r="N25" s="36">
        <v>337</v>
      </c>
    </row>
    <row r="26" spans="1:14" ht="12.75" customHeight="1" x14ac:dyDescent="0.2">
      <c r="A26" s="35" t="s">
        <v>51</v>
      </c>
      <c r="B26" s="35">
        <v>0</v>
      </c>
      <c r="C26" s="35">
        <v>4</v>
      </c>
      <c r="D26" s="35">
        <v>123</v>
      </c>
      <c r="E26" s="35">
        <v>179</v>
      </c>
      <c r="F26" s="35">
        <v>22</v>
      </c>
      <c r="G26" s="35">
        <v>25</v>
      </c>
      <c r="H26" s="35">
        <v>80</v>
      </c>
      <c r="I26" s="35">
        <v>12</v>
      </c>
      <c r="J26" s="35">
        <v>24</v>
      </c>
      <c r="K26" s="35">
        <v>20</v>
      </c>
      <c r="L26" s="35">
        <v>4</v>
      </c>
      <c r="M26" s="35">
        <v>2</v>
      </c>
      <c r="N26" s="35">
        <v>495</v>
      </c>
    </row>
    <row r="27" spans="1:14" ht="12.75" customHeight="1" x14ac:dyDescent="0.2">
      <c r="A27" s="35" t="s">
        <v>52</v>
      </c>
      <c r="B27" s="35">
        <v>42</v>
      </c>
      <c r="C27" s="35">
        <v>27</v>
      </c>
      <c r="D27" s="35">
        <v>21</v>
      </c>
      <c r="E27" s="35">
        <v>201</v>
      </c>
      <c r="F27" s="35">
        <v>53</v>
      </c>
      <c r="G27" s="35">
        <v>166</v>
      </c>
      <c r="H27" s="35">
        <v>91</v>
      </c>
      <c r="I27" s="35">
        <v>44</v>
      </c>
      <c r="J27" s="35">
        <v>100</v>
      </c>
      <c r="K27" s="35">
        <v>142</v>
      </c>
      <c r="L27" s="35">
        <v>48</v>
      </c>
      <c r="M27" s="35">
        <v>31</v>
      </c>
      <c r="N27" s="35">
        <v>966</v>
      </c>
    </row>
    <row r="28" spans="1:14" ht="12.75" customHeight="1" x14ac:dyDescent="0.2">
      <c r="A28" s="35" t="s">
        <v>53</v>
      </c>
      <c r="B28" s="35">
        <v>302</v>
      </c>
      <c r="C28" s="35">
        <v>32</v>
      </c>
      <c r="D28" s="35">
        <v>48</v>
      </c>
      <c r="E28" s="35">
        <v>18</v>
      </c>
      <c r="F28" s="35">
        <v>8</v>
      </c>
      <c r="G28" s="35">
        <v>42</v>
      </c>
      <c r="H28" s="35">
        <v>21</v>
      </c>
      <c r="I28" s="35">
        <v>22</v>
      </c>
      <c r="J28" s="35">
        <v>30</v>
      </c>
      <c r="K28" s="35">
        <v>38</v>
      </c>
      <c r="L28" s="35">
        <v>58</v>
      </c>
      <c r="M28" s="35">
        <v>4</v>
      </c>
      <c r="N28" s="35">
        <v>623</v>
      </c>
    </row>
    <row r="29" spans="1:14" ht="12.75" customHeight="1" x14ac:dyDescent="0.2">
      <c r="A29" s="35" t="s">
        <v>54</v>
      </c>
      <c r="B29" s="35">
        <v>24</v>
      </c>
      <c r="C29" s="35">
        <v>31</v>
      </c>
      <c r="D29" s="35">
        <v>136</v>
      </c>
      <c r="E29" s="35">
        <v>363</v>
      </c>
      <c r="F29" s="35">
        <v>353</v>
      </c>
      <c r="G29" s="35">
        <v>397</v>
      </c>
      <c r="H29" s="35">
        <v>257</v>
      </c>
      <c r="I29" s="35">
        <v>412</v>
      </c>
      <c r="J29" s="35">
        <v>275</v>
      </c>
      <c r="K29" s="35">
        <v>217</v>
      </c>
      <c r="L29" s="35">
        <v>113</v>
      </c>
      <c r="M29" s="35">
        <v>103</v>
      </c>
      <c r="N29" s="35">
        <v>2681</v>
      </c>
    </row>
    <row r="30" spans="1:14" ht="12.75" customHeight="1" x14ac:dyDescent="0.2">
      <c r="A30" s="35" t="s">
        <v>55</v>
      </c>
      <c r="B30" s="35">
        <v>3</v>
      </c>
      <c r="C30" s="35">
        <v>0</v>
      </c>
      <c r="D30" s="35">
        <v>16</v>
      </c>
      <c r="E30" s="35">
        <v>6</v>
      </c>
      <c r="F30" s="35">
        <v>8</v>
      </c>
      <c r="G30" s="35">
        <v>38</v>
      </c>
      <c r="H30" s="35">
        <v>8</v>
      </c>
      <c r="I30" s="35">
        <v>59</v>
      </c>
      <c r="J30" s="35">
        <v>74</v>
      </c>
      <c r="K30" s="35">
        <v>6</v>
      </c>
      <c r="L30" s="35">
        <v>6</v>
      </c>
      <c r="M30" s="35">
        <v>4</v>
      </c>
      <c r="N30" s="35">
        <v>228</v>
      </c>
    </row>
    <row r="31" spans="1:14" ht="12.75" customHeight="1" x14ac:dyDescent="0.2">
      <c r="A31" s="35" t="s">
        <v>56</v>
      </c>
      <c r="B31" s="35">
        <v>6</v>
      </c>
      <c r="C31" s="35">
        <v>0</v>
      </c>
      <c r="D31" s="35">
        <v>13</v>
      </c>
      <c r="E31" s="35">
        <v>4</v>
      </c>
      <c r="F31" s="35">
        <v>5</v>
      </c>
      <c r="G31" s="35">
        <v>7</v>
      </c>
      <c r="H31" s="35">
        <v>4</v>
      </c>
      <c r="I31" s="35">
        <v>11</v>
      </c>
      <c r="J31" s="35">
        <v>9</v>
      </c>
      <c r="K31" s="35">
        <v>15</v>
      </c>
      <c r="L31" s="35">
        <v>7</v>
      </c>
      <c r="M31" s="35">
        <v>5</v>
      </c>
      <c r="N31" s="35">
        <v>86</v>
      </c>
    </row>
    <row r="32" spans="1:14" ht="12.75" customHeight="1" x14ac:dyDescent="0.2">
      <c r="A32" s="35" t="s">
        <v>57</v>
      </c>
      <c r="B32" s="35">
        <v>12</v>
      </c>
      <c r="C32" s="35">
        <v>14</v>
      </c>
      <c r="D32" s="35">
        <v>28</v>
      </c>
      <c r="E32" s="35">
        <v>19</v>
      </c>
      <c r="F32" s="35">
        <v>33</v>
      </c>
      <c r="G32" s="35">
        <v>24</v>
      </c>
      <c r="H32" s="35">
        <v>52</v>
      </c>
      <c r="I32" s="35">
        <v>3</v>
      </c>
      <c r="J32" s="35">
        <v>13</v>
      </c>
      <c r="K32" s="35">
        <v>44</v>
      </c>
      <c r="L32" s="35">
        <v>15</v>
      </c>
      <c r="M32" s="35">
        <v>3</v>
      </c>
      <c r="N32" s="35">
        <v>260</v>
      </c>
    </row>
    <row r="33" spans="1:14" ht="12.75" customHeight="1" x14ac:dyDescent="0.2">
      <c r="A33" s="35" t="s">
        <v>58</v>
      </c>
      <c r="B33" s="35">
        <v>15</v>
      </c>
      <c r="C33" s="35">
        <v>9</v>
      </c>
      <c r="D33" s="35">
        <v>1</v>
      </c>
      <c r="E33" s="35">
        <v>6</v>
      </c>
      <c r="F33" s="35">
        <v>5</v>
      </c>
      <c r="G33" s="35">
        <v>24</v>
      </c>
      <c r="H33" s="35">
        <v>13</v>
      </c>
      <c r="I33" s="35">
        <v>10</v>
      </c>
      <c r="J33" s="35">
        <v>12</v>
      </c>
      <c r="K33" s="35">
        <v>8</v>
      </c>
      <c r="L33" s="35">
        <v>23</v>
      </c>
      <c r="M33" s="35">
        <v>12</v>
      </c>
      <c r="N33" s="35">
        <v>138</v>
      </c>
    </row>
    <row r="34" spans="1:14" ht="12.75" customHeight="1" x14ac:dyDescent="0.2">
      <c r="A34" s="35" t="s">
        <v>59</v>
      </c>
      <c r="B34" s="35">
        <v>0</v>
      </c>
      <c r="C34" s="35">
        <v>8</v>
      </c>
      <c r="D34" s="35">
        <v>1</v>
      </c>
      <c r="E34" s="35">
        <v>8</v>
      </c>
      <c r="F34" s="35">
        <v>9</v>
      </c>
      <c r="G34" s="35">
        <v>0</v>
      </c>
      <c r="H34" s="35">
        <v>0</v>
      </c>
      <c r="I34" s="35">
        <v>1</v>
      </c>
      <c r="J34" s="35">
        <v>4</v>
      </c>
      <c r="K34" s="35">
        <v>21</v>
      </c>
      <c r="L34" s="35">
        <v>8</v>
      </c>
      <c r="M34" s="35">
        <v>6</v>
      </c>
      <c r="N34" s="35">
        <v>66</v>
      </c>
    </row>
    <row r="35" spans="1:14" ht="12.75" customHeight="1" x14ac:dyDescent="0.2">
      <c r="A35" s="35" t="s">
        <v>60</v>
      </c>
      <c r="B35" s="35">
        <v>93</v>
      </c>
      <c r="C35" s="35">
        <v>21</v>
      </c>
      <c r="D35" s="35">
        <v>5</v>
      </c>
      <c r="E35" s="35">
        <v>12</v>
      </c>
      <c r="F35" s="35">
        <v>2</v>
      </c>
      <c r="G35" s="35">
        <v>3</v>
      </c>
      <c r="H35" s="35">
        <v>0</v>
      </c>
      <c r="I35" s="35">
        <v>2</v>
      </c>
      <c r="J35" s="35">
        <v>7</v>
      </c>
      <c r="K35" s="35">
        <v>47</v>
      </c>
      <c r="L35" s="35">
        <v>11</v>
      </c>
      <c r="M35" s="35">
        <v>6</v>
      </c>
      <c r="N35" s="35">
        <v>209</v>
      </c>
    </row>
    <row r="36" spans="1:14" ht="12.75" customHeight="1" x14ac:dyDescent="0.2">
      <c r="A36" s="35" t="s">
        <v>61</v>
      </c>
      <c r="B36" s="35">
        <v>2</v>
      </c>
      <c r="C36" s="35">
        <v>51</v>
      </c>
      <c r="D36" s="35">
        <v>22</v>
      </c>
      <c r="E36" s="35">
        <v>453</v>
      </c>
      <c r="F36" s="35">
        <v>38</v>
      </c>
      <c r="G36" s="35">
        <v>66</v>
      </c>
      <c r="H36" s="35">
        <v>149</v>
      </c>
      <c r="I36" s="35">
        <v>12</v>
      </c>
      <c r="J36" s="35">
        <v>113</v>
      </c>
      <c r="K36" s="35">
        <v>17</v>
      </c>
      <c r="L36" s="35">
        <v>5</v>
      </c>
      <c r="M36" s="35">
        <v>18</v>
      </c>
      <c r="N36" s="35">
        <v>946</v>
      </c>
    </row>
    <row r="37" spans="1:14" ht="12.75" customHeight="1" x14ac:dyDescent="0.2">
      <c r="A37" s="35" t="s">
        <v>62</v>
      </c>
      <c r="B37" s="35">
        <v>0</v>
      </c>
      <c r="C37" s="35">
        <v>1</v>
      </c>
      <c r="D37" s="35">
        <v>0</v>
      </c>
      <c r="E37" s="35">
        <v>47</v>
      </c>
      <c r="F37" s="35">
        <v>0</v>
      </c>
      <c r="G37" s="35">
        <v>3</v>
      </c>
      <c r="H37" s="35">
        <v>2</v>
      </c>
      <c r="I37" s="35">
        <v>2</v>
      </c>
      <c r="J37" s="35">
        <v>6</v>
      </c>
      <c r="K37" s="35">
        <v>1</v>
      </c>
      <c r="L37" s="35">
        <v>9</v>
      </c>
      <c r="M37" s="35">
        <v>3</v>
      </c>
      <c r="N37" s="35">
        <v>74</v>
      </c>
    </row>
    <row r="38" spans="1:14" ht="12.75" customHeight="1" x14ac:dyDescent="0.2">
      <c r="A38" s="35" t="s">
        <v>63</v>
      </c>
      <c r="B38" s="38">
        <f>B40-SUM(B7:B37)</f>
        <v>52</v>
      </c>
      <c r="C38" s="38">
        <f t="shared" ref="C38:M38" si="0">C40-SUM(C7:C37)</f>
        <v>104</v>
      </c>
      <c r="D38" s="38">
        <f t="shared" si="0"/>
        <v>304</v>
      </c>
      <c r="E38" s="38">
        <f t="shared" si="0"/>
        <v>396</v>
      </c>
      <c r="F38" s="38">
        <f t="shared" si="0"/>
        <v>666</v>
      </c>
      <c r="G38" s="38">
        <f t="shared" si="0"/>
        <v>871</v>
      </c>
      <c r="H38" s="38">
        <f t="shared" si="0"/>
        <v>1025</v>
      </c>
      <c r="I38" s="38">
        <f t="shared" si="0"/>
        <v>225</v>
      </c>
      <c r="J38" s="38">
        <f t="shared" si="0"/>
        <v>171</v>
      </c>
      <c r="K38" s="38">
        <f t="shared" si="0"/>
        <v>224</v>
      </c>
      <c r="L38" s="38">
        <f t="shared" si="0"/>
        <v>203</v>
      </c>
      <c r="M38" s="38">
        <f t="shared" si="0"/>
        <v>99</v>
      </c>
      <c r="N38" s="38">
        <v>4340</v>
      </c>
    </row>
    <row r="39" spans="1:14" ht="12.75" customHeight="1" x14ac:dyDescent="0.2">
      <c r="A39" s="39" t="s">
        <v>64</v>
      </c>
      <c r="B39" s="39">
        <v>3245</v>
      </c>
      <c r="C39" s="39">
        <v>4242</v>
      </c>
      <c r="D39" s="39">
        <v>4418</v>
      </c>
      <c r="E39" s="39">
        <v>9828</v>
      </c>
      <c r="F39" s="39">
        <v>9330</v>
      </c>
      <c r="G39" s="39">
        <v>8882</v>
      </c>
      <c r="H39" s="39">
        <v>10366</v>
      </c>
      <c r="I39" s="39">
        <v>8829</v>
      </c>
      <c r="J39" s="39">
        <v>6925</v>
      </c>
      <c r="K39" s="39">
        <v>7982</v>
      </c>
      <c r="L39" s="39">
        <v>4065</v>
      </c>
      <c r="M39" s="39">
        <v>3482</v>
      </c>
      <c r="N39" s="40">
        <v>81594</v>
      </c>
    </row>
    <row r="40" spans="1:14" ht="12.75" customHeight="1" x14ac:dyDescent="0.2">
      <c r="A40" s="41" t="s">
        <v>65</v>
      </c>
      <c r="B40" s="42">
        <v>9568</v>
      </c>
      <c r="C40" s="42">
        <v>15053</v>
      </c>
      <c r="D40" s="42">
        <v>17780</v>
      </c>
      <c r="E40" s="42">
        <v>33630</v>
      </c>
      <c r="F40" s="42">
        <v>32705</v>
      </c>
      <c r="G40" s="42">
        <v>25544</v>
      </c>
      <c r="H40" s="42">
        <v>49991</v>
      </c>
      <c r="I40" s="42">
        <v>46301</v>
      </c>
      <c r="J40" s="42">
        <v>25623</v>
      </c>
      <c r="K40" s="42">
        <v>24175</v>
      </c>
      <c r="L40" s="42">
        <v>17031</v>
      </c>
      <c r="M40" s="42">
        <v>12876</v>
      </c>
      <c r="N40" s="43">
        <v>310277</v>
      </c>
    </row>
    <row r="41" spans="1:14" x14ac:dyDescent="0.2">
      <c r="A41" s="44" t="s">
        <v>66</v>
      </c>
      <c r="C41" s="45"/>
      <c r="D41" s="45"/>
      <c r="E41" s="45"/>
      <c r="F41" s="45"/>
      <c r="G41" s="45"/>
      <c r="N41" s="46" t="s">
        <v>67</v>
      </c>
    </row>
    <row r="42" spans="1:14" x14ac:dyDescent="0.2">
      <c r="A42" s="47"/>
      <c r="C42" s="45"/>
      <c r="D42" s="45"/>
      <c r="E42" s="45"/>
      <c r="F42" s="45"/>
      <c r="G42" s="45"/>
      <c r="N42" s="48" t="s">
        <v>68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N42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114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33" t="s">
        <v>32</v>
      </c>
      <c r="B7" s="34">
        <v>1937</v>
      </c>
      <c r="C7" s="33">
        <v>5662</v>
      </c>
      <c r="D7" s="49">
        <v>7211</v>
      </c>
      <c r="E7" s="33">
        <v>13291</v>
      </c>
      <c r="F7" s="49">
        <v>13382</v>
      </c>
      <c r="G7" s="33">
        <v>9219</v>
      </c>
      <c r="H7" s="49">
        <v>21297</v>
      </c>
      <c r="I7" s="33">
        <v>15984</v>
      </c>
      <c r="J7" s="49">
        <v>9803</v>
      </c>
      <c r="K7" s="33">
        <v>11603</v>
      </c>
      <c r="L7" s="49">
        <v>8424</v>
      </c>
      <c r="M7" s="33">
        <v>6555</v>
      </c>
      <c r="N7" s="36">
        <v>124368</v>
      </c>
    </row>
    <row r="8" spans="1:14" ht="12.75" customHeight="1" x14ac:dyDescent="0.2">
      <c r="A8" s="35" t="s">
        <v>33</v>
      </c>
      <c r="B8" s="34">
        <v>1372</v>
      </c>
      <c r="C8" s="35">
        <v>1084</v>
      </c>
      <c r="D8" s="49">
        <v>2000</v>
      </c>
      <c r="E8" s="35">
        <v>2921</v>
      </c>
      <c r="F8" s="49">
        <v>4178</v>
      </c>
      <c r="G8" s="35">
        <v>3163</v>
      </c>
      <c r="H8" s="49">
        <v>4008</v>
      </c>
      <c r="I8" s="35">
        <v>4275</v>
      </c>
      <c r="J8" s="49">
        <v>3357</v>
      </c>
      <c r="K8" s="35">
        <v>2416</v>
      </c>
      <c r="L8" s="49">
        <v>1219</v>
      </c>
      <c r="M8" s="35">
        <v>1920</v>
      </c>
      <c r="N8" s="36">
        <v>31913</v>
      </c>
    </row>
    <row r="9" spans="1:14" ht="12.75" customHeight="1" x14ac:dyDescent="0.2">
      <c r="A9" s="35" t="s">
        <v>34</v>
      </c>
      <c r="B9" s="34">
        <v>93</v>
      </c>
      <c r="C9" s="35">
        <v>131</v>
      </c>
      <c r="D9" s="49">
        <v>317</v>
      </c>
      <c r="E9" s="35">
        <v>251</v>
      </c>
      <c r="F9" s="49">
        <v>462</v>
      </c>
      <c r="G9" s="35">
        <v>551</v>
      </c>
      <c r="H9" s="49">
        <v>135</v>
      </c>
      <c r="I9" s="35">
        <v>305</v>
      </c>
      <c r="J9" s="49">
        <v>236</v>
      </c>
      <c r="K9" s="35">
        <v>317</v>
      </c>
      <c r="L9" s="49">
        <v>73</v>
      </c>
      <c r="M9" s="35">
        <v>213</v>
      </c>
      <c r="N9" s="36">
        <v>3084</v>
      </c>
    </row>
    <row r="10" spans="1:14" ht="12.75" customHeight="1" x14ac:dyDescent="0.2">
      <c r="A10" s="35" t="s">
        <v>35</v>
      </c>
      <c r="B10" s="34">
        <v>126</v>
      </c>
      <c r="C10" s="35">
        <v>207</v>
      </c>
      <c r="D10" s="49">
        <v>198</v>
      </c>
      <c r="E10" s="35">
        <v>754</v>
      </c>
      <c r="F10" s="49">
        <v>641</v>
      </c>
      <c r="G10" s="35">
        <v>56</v>
      </c>
      <c r="H10" s="49">
        <v>58</v>
      </c>
      <c r="I10" s="35">
        <v>83</v>
      </c>
      <c r="J10" s="49">
        <v>290</v>
      </c>
      <c r="K10" s="35">
        <v>132</v>
      </c>
      <c r="L10" s="49">
        <v>45</v>
      </c>
      <c r="M10" s="35">
        <v>140</v>
      </c>
      <c r="N10" s="36">
        <v>2730</v>
      </c>
    </row>
    <row r="11" spans="1:14" ht="12.75" customHeight="1" x14ac:dyDescent="0.2">
      <c r="A11" s="35" t="s">
        <v>36</v>
      </c>
      <c r="B11" s="34">
        <v>13</v>
      </c>
      <c r="C11" s="35">
        <v>17</v>
      </c>
      <c r="D11" s="49">
        <v>73</v>
      </c>
      <c r="E11" s="35">
        <v>87</v>
      </c>
      <c r="F11" s="49">
        <v>53</v>
      </c>
      <c r="G11" s="35">
        <v>157</v>
      </c>
      <c r="H11" s="49">
        <v>126</v>
      </c>
      <c r="I11" s="35">
        <v>191</v>
      </c>
      <c r="J11" s="49">
        <v>2</v>
      </c>
      <c r="K11" s="35">
        <v>38</v>
      </c>
      <c r="L11" s="49">
        <v>41</v>
      </c>
      <c r="M11" s="35">
        <v>140</v>
      </c>
      <c r="N11" s="36">
        <v>938</v>
      </c>
    </row>
    <row r="12" spans="1:14" ht="12.75" customHeight="1" x14ac:dyDescent="0.2">
      <c r="A12" s="35" t="s">
        <v>37</v>
      </c>
      <c r="B12" s="34">
        <v>6</v>
      </c>
      <c r="C12" s="35">
        <v>4</v>
      </c>
      <c r="D12" s="49">
        <v>18</v>
      </c>
      <c r="E12" s="35">
        <v>3</v>
      </c>
      <c r="F12" s="34">
        <v>0</v>
      </c>
      <c r="G12" s="35">
        <v>6</v>
      </c>
      <c r="H12" s="49">
        <v>3</v>
      </c>
      <c r="I12" s="35">
        <v>28</v>
      </c>
      <c r="J12" s="49">
        <v>6</v>
      </c>
      <c r="K12" s="35">
        <v>2</v>
      </c>
      <c r="L12" s="49">
        <v>13</v>
      </c>
      <c r="M12" s="35">
        <v>0</v>
      </c>
      <c r="N12" s="36">
        <v>89</v>
      </c>
    </row>
    <row r="13" spans="1:14" ht="12.75" customHeight="1" x14ac:dyDescent="0.2">
      <c r="A13" s="35" t="s">
        <v>38</v>
      </c>
      <c r="B13" s="34">
        <v>0</v>
      </c>
      <c r="C13" s="35">
        <v>0</v>
      </c>
      <c r="D13" s="34">
        <v>0</v>
      </c>
      <c r="E13" s="35">
        <v>0</v>
      </c>
      <c r="F13" s="34">
        <v>0</v>
      </c>
      <c r="G13" s="35">
        <v>0</v>
      </c>
      <c r="H13" s="34">
        <v>0</v>
      </c>
      <c r="I13" s="35">
        <v>0</v>
      </c>
      <c r="J13" s="49">
        <v>8</v>
      </c>
      <c r="K13" s="35">
        <v>0</v>
      </c>
      <c r="L13" s="34">
        <v>0</v>
      </c>
      <c r="M13" s="35">
        <v>12</v>
      </c>
      <c r="N13" s="36">
        <v>20</v>
      </c>
    </row>
    <row r="14" spans="1:14" ht="12.75" customHeight="1" x14ac:dyDescent="0.2">
      <c r="A14" s="35" t="s">
        <v>39</v>
      </c>
      <c r="B14" s="34">
        <v>0</v>
      </c>
      <c r="C14" s="35">
        <v>0</v>
      </c>
      <c r="D14" s="49">
        <v>2</v>
      </c>
      <c r="E14" s="35">
        <v>11</v>
      </c>
      <c r="F14" s="34">
        <v>0</v>
      </c>
      <c r="G14" s="35">
        <v>0</v>
      </c>
      <c r="H14" s="49">
        <v>41</v>
      </c>
      <c r="I14" s="35">
        <v>2</v>
      </c>
      <c r="J14" s="49">
        <v>4</v>
      </c>
      <c r="K14" s="35">
        <v>0</v>
      </c>
      <c r="L14" s="34">
        <v>0</v>
      </c>
      <c r="M14" s="35">
        <v>2</v>
      </c>
      <c r="N14" s="36">
        <v>62</v>
      </c>
    </row>
    <row r="15" spans="1:14" ht="12.75" customHeight="1" x14ac:dyDescent="0.2">
      <c r="A15" s="35" t="s">
        <v>40</v>
      </c>
      <c r="B15" s="34">
        <v>0</v>
      </c>
      <c r="C15" s="35">
        <v>0</v>
      </c>
      <c r="D15" s="49">
        <v>40</v>
      </c>
      <c r="E15" s="35">
        <v>24</v>
      </c>
      <c r="F15" s="34">
        <v>0</v>
      </c>
      <c r="G15" s="35">
        <v>1</v>
      </c>
      <c r="H15" s="34">
        <v>0</v>
      </c>
      <c r="I15" s="35">
        <v>2</v>
      </c>
      <c r="J15" s="34">
        <v>0</v>
      </c>
      <c r="K15" s="35">
        <v>0</v>
      </c>
      <c r="L15" s="49">
        <v>3</v>
      </c>
      <c r="M15" s="35">
        <v>0</v>
      </c>
      <c r="N15" s="36">
        <v>70</v>
      </c>
    </row>
    <row r="16" spans="1:14" ht="12.75" customHeight="1" x14ac:dyDescent="0.2">
      <c r="A16" s="35" t="s">
        <v>41</v>
      </c>
      <c r="B16" s="34">
        <v>0</v>
      </c>
      <c r="C16" s="35">
        <v>11</v>
      </c>
      <c r="D16" s="49">
        <v>12</v>
      </c>
      <c r="E16" s="35">
        <v>18</v>
      </c>
      <c r="F16" s="34">
        <v>0</v>
      </c>
      <c r="G16" s="35">
        <v>0</v>
      </c>
      <c r="H16" s="34">
        <v>0</v>
      </c>
      <c r="I16" s="35">
        <v>4</v>
      </c>
      <c r="J16" s="34">
        <v>0</v>
      </c>
      <c r="K16" s="35">
        <v>0</v>
      </c>
      <c r="L16" s="34">
        <v>0</v>
      </c>
      <c r="M16" s="35">
        <v>0</v>
      </c>
      <c r="N16" s="36">
        <v>45</v>
      </c>
    </row>
    <row r="17" spans="1:14" ht="12.75" customHeight="1" x14ac:dyDescent="0.2">
      <c r="A17" s="35" t="s">
        <v>42</v>
      </c>
      <c r="B17" s="34">
        <v>14</v>
      </c>
      <c r="C17" s="35">
        <v>1</v>
      </c>
      <c r="D17" s="49">
        <v>57</v>
      </c>
      <c r="E17" s="35">
        <v>1</v>
      </c>
      <c r="F17" s="49">
        <v>2</v>
      </c>
      <c r="G17" s="35">
        <v>9</v>
      </c>
      <c r="H17" s="49">
        <v>1</v>
      </c>
      <c r="I17" s="35">
        <v>8</v>
      </c>
      <c r="J17" s="49">
        <v>6</v>
      </c>
      <c r="K17" s="35">
        <v>24</v>
      </c>
      <c r="L17" s="49">
        <v>1</v>
      </c>
      <c r="M17" s="35">
        <v>2</v>
      </c>
      <c r="N17" s="36">
        <v>126</v>
      </c>
    </row>
    <row r="18" spans="1:14" ht="12.75" customHeight="1" x14ac:dyDescent="0.2">
      <c r="A18" s="35" t="s">
        <v>43</v>
      </c>
      <c r="B18" s="34">
        <v>26</v>
      </c>
      <c r="C18" s="35">
        <v>0</v>
      </c>
      <c r="D18" s="34">
        <v>0</v>
      </c>
      <c r="E18" s="35">
        <v>0</v>
      </c>
      <c r="F18" s="49">
        <v>24</v>
      </c>
      <c r="G18" s="35">
        <v>0</v>
      </c>
      <c r="H18" s="49">
        <v>218</v>
      </c>
      <c r="I18" s="35">
        <v>72</v>
      </c>
      <c r="J18" s="49">
        <v>16</v>
      </c>
      <c r="K18" s="35">
        <v>43</v>
      </c>
      <c r="L18" s="49">
        <v>47</v>
      </c>
      <c r="M18" s="35">
        <v>11</v>
      </c>
      <c r="N18" s="36">
        <v>457</v>
      </c>
    </row>
    <row r="19" spans="1:14" ht="12.75" customHeight="1" x14ac:dyDescent="0.2">
      <c r="A19" s="35" t="s">
        <v>44</v>
      </c>
      <c r="B19" s="34">
        <v>0</v>
      </c>
      <c r="C19" s="35">
        <v>0</v>
      </c>
      <c r="D19" s="34">
        <v>0</v>
      </c>
      <c r="E19" s="35">
        <v>0</v>
      </c>
      <c r="F19" s="34">
        <v>0</v>
      </c>
      <c r="G19" s="35">
        <v>0</v>
      </c>
      <c r="H19" s="34">
        <v>0</v>
      </c>
      <c r="I19" s="35">
        <v>2</v>
      </c>
      <c r="J19" s="49">
        <v>1</v>
      </c>
      <c r="K19" s="35">
        <v>0</v>
      </c>
      <c r="L19" s="34">
        <v>0</v>
      </c>
      <c r="M19" s="35">
        <v>1</v>
      </c>
      <c r="N19" s="36">
        <v>4</v>
      </c>
    </row>
    <row r="20" spans="1:14" ht="12.75" customHeight="1" x14ac:dyDescent="0.2">
      <c r="A20" s="35" t="s">
        <v>45</v>
      </c>
      <c r="B20" s="34">
        <v>0</v>
      </c>
      <c r="C20" s="35">
        <v>0</v>
      </c>
      <c r="D20" s="34">
        <v>0</v>
      </c>
      <c r="E20" s="35">
        <v>0</v>
      </c>
      <c r="F20" s="34">
        <v>0</v>
      </c>
      <c r="G20" s="35">
        <v>0</v>
      </c>
      <c r="H20" s="34">
        <v>0</v>
      </c>
      <c r="I20" s="35">
        <v>0</v>
      </c>
      <c r="J20" s="34">
        <v>0</v>
      </c>
      <c r="K20" s="35">
        <v>0</v>
      </c>
      <c r="L20" s="34">
        <v>0</v>
      </c>
      <c r="M20" s="35">
        <v>0</v>
      </c>
      <c r="N20" s="36">
        <v>0</v>
      </c>
    </row>
    <row r="21" spans="1:14" ht="12.75" customHeight="1" x14ac:dyDescent="0.2">
      <c r="A21" s="35" t="s">
        <v>46</v>
      </c>
      <c r="B21" s="34">
        <v>0</v>
      </c>
      <c r="C21" s="35">
        <v>0</v>
      </c>
      <c r="D21" s="49">
        <v>6</v>
      </c>
      <c r="E21" s="35">
        <v>0</v>
      </c>
      <c r="F21" s="34">
        <v>0</v>
      </c>
      <c r="G21" s="35"/>
      <c r="H21" s="34">
        <v>0</v>
      </c>
      <c r="I21" s="35">
        <v>0</v>
      </c>
      <c r="J21" s="49">
        <v>2</v>
      </c>
      <c r="K21" s="35">
        <v>42</v>
      </c>
      <c r="L21" s="34">
        <v>0</v>
      </c>
      <c r="M21" s="35">
        <v>108</v>
      </c>
      <c r="N21" s="36">
        <v>158</v>
      </c>
    </row>
    <row r="22" spans="1:14" ht="12.75" customHeight="1" x14ac:dyDescent="0.2">
      <c r="A22" s="35" t="s">
        <v>47</v>
      </c>
      <c r="B22" s="34">
        <v>209</v>
      </c>
      <c r="C22" s="35">
        <v>141</v>
      </c>
      <c r="D22" s="49">
        <v>321</v>
      </c>
      <c r="E22" s="35">
        <v>219</v>
      </c>
      <c r="F22" s="49">
        <v>276</v>
      </c>
      <c r="G22" s="35">
        <v>199</v>
      </c>
      <c r="H22" s="49">
        <v>87</v>
      </c>
      <c r="I22" s="35">
        <v>190</v>
      </c>
      <c r="J22" s="49">
        <v>380</v>
      </c>
      <c r="K22" s="35">
        <v>338</v>
      </c>
      <c r="L22" s="49">
        <v>26</v>
      </c>
      <c r="M22" s="35">
        <v>44</v>
      </c>
      <c r="N22" s="36">
        <v>2430</v>
      </c>
    </row>
    <row r="23" spans="1:14" ht="12.75" customHeight="1" x14ac:dyDescent="0.2">
      <c r="A23" s="35" t="s">
        <v>48</v>
      </c>
      <c r="B23" s="34">
        <v>0</v>
      </c>
      <c r="C23" s="35">
        <v>0</v>
      </c>
      <c r="D23" s="49">
        <v>28</v>
      </c>
      <c r="E23" s="35">
        <v>0</v>
      </c>
      <c r="F23" s="34">
        <v>0</v>
      </c>
      <c r="G23" s="35">
        <v>0</v>
      </c>
      <c r="H23" s="34">
        <v>0</v>
      </c>
      <c r="I23" s="35">
        <v>8</v>
      </c>
      <c r="J23" s="34">
        <v>0</v>
      </c>
      <c r="K23" s="35">
        <v>8</v>
      </c>
      <c r="L23" s="34">
        <v>0</v>
      </c>
      <c r="M23" s="35">
        <v>44</v>
      </c>
      <c r="N23" s="36">
        <v>88</v>
      </c>
    </row>
    <row r="24" spans="1:14" ht="12.75" customHeight="1" x14ac:dyDescent="0.2">
      <c r="A24" s="35" t="s">
        <v>49</v>
      </c>
      <c r="B24" s="34">
        <v>0</v>
      </c>
      <c r="C24" s="35">
        <v>0</v>
      </c>
      <c r="D24" s="34">
        <v>0</v>
      </c>
      <c r="E24" s="35">
        <v>0</v>
      </c>
      <c r="F24" s="49">
        <v>56</v>
      </c>
      <c r="G24" s="35">
        <v>0</v>
      </c>
      <c r="H24" s="34">
        <v>0</v>
      </c>
      <c r="I24" s="35">
        <v>0</v>
      </c>
      <c r="J24" s="34">
        <v>0</v>
      </c>
      <c r="K24" s="35">
        <v>0</v>
      </c>
      <c r="L24" s="34">
        <v>0</v>
      </c>
      <c r="M24" s="35">
        <v>0</v>
      </c>
      <c r="N24" s="36">
        <v>56</v>
      </c>
    </row>
    <row r="25" spans="1:14" ht="12.75" customHeight="1" x14ac:dyDescent="0.2">
      <c r="A25" s="35" t="s">
        <v>50</v>
      </c>
      <c r="B25" s="34">
        <v>0</v>
      </c>
      <c r="C25" s="35">
        <v>0</v>
      </c>
      <c r="D25" s="49">
        <v>4</v>
      </c>
      <c r="E25" s="35">
        <v>0</v>
      </c>
      <c r="F25" s="34">
        <v>0</v>
      </c>
      <c r="G25" s="35">
        <v>0</v>
      </c>
      <c r="H25" s="34">
        <v>0</v>
      </c>
      <c r="I25" s="35">
        <v>2</v>
      </c>
      <c r="J25" s="34">
        <v>0</v>
      </c>
      <c r="K25" s="35">
        <v>0</v>
      </c>
      <c r="L25" s="49">
        <v>22</v>
      </c>
      <c r="M25" s="35">
        <v>0</v>
      </c>
      <c r="N25" s="36">
        <v>28</v>
      </c>
    </row>
    <row r="26" spans="1:14" ht="12.75" customHeight="1" x14ac:dyDescent="0.2">
      <c r="A26" s="35" t="s">
        <v>51</v>
      </c>
      <c r="B26" s="34">
        <v>0</v>
      </c>
      <c r="C26" s="35">
        <v>0</v>
      </c>
      <c r="D26" s="34">
        <v>0</v>
      </c>
      <c r="E26" s="35">
        <v>6</v>
      </c>
      <c r="F26" s="49">
        <v>5</v>
      </c>
      <c r="G26" s="35">
        <v>8</v>
      </c>
      <c r="H26" s="34">
        <v>0</v>
      </c>
      <c r="I26" s="35">
        <v>0</v>
      </c>
      <c r="J26" s="49">
        <v>2</v>
      </c>
      <c r="K26" s="35">
        <v>0</v>
      </c>
      <c r="L26" s="34">
        <v>0</v>
      </c>
      <c r="M26" s="35">
        <v>0</v>
      </c>
      <c r="N26" s="35">
        <v>21</v>
      </c>
    </row>
    <row r="27" spans="1:14" ht="12.75" customHeight="1" x14ac:dyDescent="0.2">
      <c r="A27" s="35" t="s">
        <v>52</v>
      </c>
      <c r="B27" s="34">
        <v>0</v>
      </c>
      <c r="C27" s="35">
        <v>0</v>
      </c>
      <c r="D27" s="34">
        <v>0</v>
      </c>
      <c r="E27" s="35">
        <v>7</v>
      </c>
      <c r="F27" s="34">
        <v>0</v>
      </c>
      <c r="G27" s="35">
        <v>0</v>
      </c>
      <c r="H27" s="49">
        <v>17</v>
      </c>
      <c r="I27" s="35">
        <v>0</v>
      </c>
      <c r="J27" s="49">
        <v>84</v>
      </c>
      <c r="K27" s="35">
        <v>3</v>
      </c>
      <c r="L27" s="34">
        <v>0</v>
      </c>
      <c r="M27" s="35">
        <v>3</v>
      </c>
      <c r="N27" s="35">
        <v>114</v>
      </c>
    </row>
    <row r="28" spans="1:14" ht="12.75" customHeight="1" x14ac:dyDescent="0.2">
      <c r="A28" s="35" t="s">
        <v>53</v>
      </c>
      <c r="B28" s="57">
        <v>10</v>
      </c>
      <c r="C28" s="35">
        <v>0</v>
      </c>
      <c r="D28" s="34">
        <v>0</v>
      </c>
      <c r="E28" s="35">
        <v>0</v>
      </c>
      <c r="F28" s="34">
        <v>0</v>
      </c>
      <c r="G28" s="35">
        <v>0</v>
      </c>
      <c r="H28" s="49">
        <v>9</v>
      </c>
      <c r="I28" s="35">
        <v>0</v>
      </c>
      <c r="J28" s="34">
        <v>0</v>
      </c>
      <c r="K28" s="35">
        <v>0</v>
      </c>
      <c r="L28" s="34">
        <v>0</v>
      </c>
      <c r="M28" s="35">
        <v>0</v>
      </c>
      <c r="N28" s="35">
        <v>19</v>
      </c>
    </row>
    <row r="29" spans="1:14" ht="12.75" customHeight="1" x14ac:dyDescent="0.2">
      <c r="A29" s="35" t="s">
        <v>54</v>
      </c>
      <c r="B29" s="34">
        <v>0</v>
      </c>
      <c r="C29" s="35">
        <v>0</v>
      </c>
      <c r="D29" s="34">
        <v>0</v>
      </c>
      <c r="E29" s="35">
        <v>13</v>
      </c>
      <c r="F29" s="49">
        <v>9</v>
      </c>
      <c r="G29" s="35">
        <v>0</v>
      </c>
      <c r="H29" s="34">
        <v>0</v>
      </c>
      <c r="I29" s="35">
        <v>2</v>
      </c>
      <c r="J29" s="49">
        <v>5</v>
      </c>
      <c r="K29" s="35">
        <v>2</v>
      </c>
      <c r="L29" s="34">
        <v>0</v>
      </c>
      <c r="M29" s="35">
        <v>0</v>
      </c>
      <c r="N29" s="35">
        <v>31</v>
      </c>
    </row>
    <row r="30" spans="1:14" ht="12.75" customHeight="1" x14ac:dyDescent="0.2">
      <c r="A30" s="35" t="s">
        <v>55</v>
      </c>
      <c r="B30" s="34">
        <v>0</v>
      </c>
      <c r="C30" s="35">
        <v>0</v>
      </c>
      <c r="D30" s="34">
        <v>0</v>
      </c>
      <c r="E30" s="35">
        <v>0</v>
      </c>
      <c r="F30" s="34">
        <v>0</v>
      </c>
      <c r="G30" s="35">
        <v>0</v>
      </c>
      <c r="H30" s="34">
        <v>0</v>
      </c>
      <c r="I30" s="35">
        <v>0</v>
      </c>
      <c r="J30" s="49">
        <v>2</v>
      </c>
      <c r="K30" s="35">
        <v>0</v>
      </c>
      <c r="L30" s="34">
        <v>0</v>
      </c>
      <c r="M30" s="35">
        <v>0</v>
      </c>
      <c r="N30" s="35">
        <v>2</v>
      </c>
    </row>
    <row r="31" spans="1:14" ht="12.75" customHeight="1" x14ac:dyDescent="0.2">
      <c r="A31" s="35" t="s">
        <v>56</v>
      </c>
      <c r="B31" s="34">
        <v>0</v>
      </c>
      <c r="C31" s="35">
        <v>0</v>
      </c>
      <c r="D31" s="34">
        <v>0</v>
      </c>
      <c r="E31" s="35">
        <v>0</v>
      </c>
      <c r="F31" s="34">
        <v>0</v>
      </c>
      <c r="G31" s="35">
        <v>8</v>
      </c>
      <c r="H31" s="49">
        <v>2</v>
      </c>
      <c r="I31" s="35">
        <v>0</v>
      </c>
      <c r="J31" s="34">
        <v>0</v>
      </c>
      <c r="K31" s="35">
        <v>0</v>
      </c>
      <c r="L31" s="34">
        <v>0</v>
      </c>
      <c r="M31" s="35">
        <v>0</v>
      </c>
      <c r="N31" s="35">
        <v>10</v>
      </c>
    </row>
    <row r="32" spans="1:14" ht="12.75" customHeight="1" x14ac:dyDescent="0.2">
      <c r="A32" s="35" t="s">
        <v>57</v>
      </c>
      <c r="B32" s="34">
        <v>0</v>
      </c>
      <c r="C32" s="35">
        <v>15</v>
      </c>
      <c r="D32" s="49">
        <v>16</v>
      </c>
      <c r="E32" s="35">
        <v>0</v>
      </c>
      <c r="F32" s="34">
        <v>0</v>
      </c>
      <c r="G32" s="35">
        <v>24</v>
      </c>
      <c r="H32" s="49">
        <v>4</v>
      </c>
      <c r="I32" s="35">
        <v>14</v>
      </c>
      <c r="J32" s="34">
        <v>0</v>
      </c>
      <c r="K32" s="35">
        <v>0</v>
      </c>
      <c r="L32" s="34">
        <v>0</v>
      </c>
      <c r="M32" s="35">
        <v>0</v>
      </c>
      <c r="N32" s="35">
        <v>73</v>
      </c>
    </row>
    <row r="33" spans="1:14" ht="12.75" customHeight="1" x14ac:dyDescent="0.2">
      <c r="A33" s="35" t="s">
        <v>58</v>
      </c>
      <c r="B33" s="34">
        <v>0</v>
      </c>
      <c r="C33" s="35">
        <v>0</v>
      </c>
      <c r="D33" s="34">
        <v>0</v>
      </c>
      <c r="E33" s="35">
        <v>0</v>
      </c>
      <c r="F33" s="34">
        <v>0</v>
      </c>
      <c r="G33" s="35">
        <v>0</v>
      </c>
      <c r="H33" s="34">
        <v>0</v>
      </c>
      <c r="I33" s="35">
        <v>0</v>
      </c>
      <c r="J33" s="34">
        <v>0</v>
      </c>
      <c r="K33" s="35">
        <v>0</v>
      </c>
      <c r="L33" s="34">
        <v>0</v>
      </c>
      <c r="M33" s="35">
        <v>0</v>
      </c>
      <c r="N33" s="35">
        <v>0</v>
      </c>
    </row>
    <row r="34" spans="1:14" ht="12.75" customHeight="1" x14ac:dyDescent="0.2">
      <c r="A34" s="35" t="s">
        <v>59</v>
      </c>
      <c r="B34" s="34">
        <v>0</v>
      </c>
      <c r="C34" s="35">
        <v>0</v>
      </c>
      <c r="D34" s="34">
        <v>0</v>
      </c>
      <c r="E34" s="35">
        <v>0</v>
      </c>
      <c r="F34" s="34">
        <v>0</v>
      </c>
      <c r="G34" s="35">
        <v>0</v>
      </c>
      <c r="H34" s="34">
        <v>0</v>
      </c>
      <c r="I34" s="35">
        <v>16</v>
      </c>
      <c r="J34" s="34">
        <v>0</v>
      </c>
      <c r="K34" s="35">
        <v>0</v>
      </c>
      <c r="L34" s="34">
        <v>0</v>
      </c>
      <c r="M34" s="35">
        <v>0</v>
      </c>
      <c r="N34" s="35">
        <v>16</v>
      </c>
    </row>
    <row r="35" spans="1:14" ht="12.75" customHeight="1" x14ac:dyDescent="0.2">
      <c r="A35" s="35" t="s">
        <v>60</v>
      </c>
      <c r="B35" s="34">
        <v>0</v>
      </c>
      <c r="C35" s="35">
        <v>0</v>
      </c>
      <c r="D35" s="34">
        <v>0</v>
      </c>
      <c r="E35" s="35">
        <v>0</v>
      </c>
      <c r="F35" s="34">
        <v>0</v>
      </c>
      <c r="G35" s="35">
        <v>18</v>
      </c>
      <c r="H35" s="34">
        <v>0</v>
      </c>
      <c r="I35" s="35">
        <v>0</v>
      </c>
      <c r="J35" s="49">
        <v>4</v>
      </c>
      <c r="K35" s="35">
        <v>2</v>
      </c>
      <c r="L35" s="49">
        <v>3</v>
      </c>
      <c r="M35" s="35">
        <v>0</v>
      </c>
      <c r="N35" s="35">
        <v>27</v>
      </c>
    </row>
    <row r="36" spans="1:14" ht="12.75" customHeight="1" x14ac:dyDescent="0.2">
      <c r="A36" s="35" t="s">
        <v>61</v>
      </c>
      <c r="B36" s="34">
        <v>0</v>
      </c>
      <c r="C36" s="35">
        <v>0</v>
      </c>
      <c r="D36" s="34">
        <v>0</v>
      </c>
      <c r="E36" s="35">
        <v>0</v>
      </c>
      <c r="F36" s="34">
        <v>0</v>
      </c>
      <c r="G36" s="35">
        <v>8</v>
      </c>
      <c r="H36" s="49">
        <v>107</v>
      </c>
      <c r="I36" s="35">
        <v>1</v>
      </c>
      <c r="J36" s="34">
        <v>0</v>
      </c>
      <c r="K36" s="35">
        <v>0</v>
      </c>
      <c r="L36" s="34">
        <v>0</v>
      </c>
      <c r="M36" s="35">
        <v>0</v>
      </c>
      <c r="N36" s="35">
        <v>116</v>
      </c>
    </row>
    <row r="37" spans="1:14" ht="12.75" customHeight="1" x14ac:dyDescent="0.2">
      <c r="A37" s="35" t="s">
        <v>62</v>
      </c>
      <c r="B37" s="57">
        <v>10</v>
      </c>
      <c r="C37" s="35">
        <v>0</v>
      </c>
      <c r="D37" s="34">
        <v>0</v>
      </c>
      <c r="E37" s="35">
        <v>0</v>
      </c>
      <c r="F37" s="34">
        <v>0</v>
      </c>
      <c r="G37" s="35">
        <v>18</v>
      </c>
      <c r="H37" s="34">
        <v>0</v>
      </c>
      <c r="I37" s="35">
        <v>2</v>
      </c>
      <c r="J37" s="34">
        <v>0</v>
      </c>
      <c r="K37" s="35">
        <v>0</v>
      </c>
      <c r="L37" s="34">
        <v>0</v>
      </c>
      <c r="M37" s="35">
        <v>0</v>
      </c>
      <c r="N37" s="35">
        <v>30</v>
      </c>
    </row>
    <row r="38" spans="1:14" ht="12.75" customHeight="1" x14ac:dyDescent="0.2">
      <c r="A38" s="35" t="s">
        <v>63</v>
      </c>
      <c r="B38" s="59">
        <f>B40-SUM(B7:B37)</f>
        <v>37</v>
      </c>
      <c r="C38" s="59">
        <f t="shared" ref="C38:M38" si="0">C40-SUM(C7:C37)</f>
        <v>4</v>
      </c>
      <c r="D38" s="59">
        <f t="shared" si="0"/>
        <v>78</v>
      </c>
      <c r="E38" s="59">
        <f t="shared" si="0"/>
        <v>9</v>
      </c>
      <c r="F38" s="59">
        <f t="shared" si="0"/>
        <v>0</v>
      </c>
      <c r="G38" s="59">
        <f t="shared" si="0"/>
        <v>36</v>
      </c>
      <c r="H38" s="59">
        <f t="shared" si="0"/>
        <v>0</v>
      </c>
      <c r="I38" s="59">
        <f t="shared" si="0"/>
        <v>45</v>
      </c>
      <c r="J38" s="59">
        <f t="shared" si="0"/>
        <v>13</v>
      </c>
      <c r="K38" s="59">
        <f t="shared" si="0"/>
        <v>18</v>
      </c>
      <c r="L38" s="59">
        <f t="shared" si="0"/>
        <v>10</v>
      </c>
      <c r="M38" s="59">
        <f t="shared" si="0"/>
        <v>18</v>
      </c>
      <c r="N38" s="38">
        <v>268</v>
      </c>
    </row>
    <row r="39" spans="1:14" ht="12.75" customHeight="1" x14ac:dyDescent="0.2">
      <c r="A39" s="39" t="s">
        <v>64</v>
      </c>
      <c r="B39" s="39">
        <v>1916</v>
      </c>
      <c r="C39" s="39">
        <v>1615</v>
      </c>
      <c r="D39" s="39">
        <v>3170</v>
      </c>
      <c r="E39" s="39">
        <v>4324</v>
      </c>
      <c r="F39" s="39">
        <v>5706</v>
      </c>
      <c r="G39" s="39">
        <v>4262</v>
      </c>
      <c r="H39" s="39">
        <v>4816</v>
      </c>
      <c r="I39" s="39">
        <v>5252</v>
      </c>
      <c r="J39" s="39">
        <v>4418</v>
      </c>
      <c r="K39" s="39">
        <v>3385</v>
      </c>
      <c r="L39" s="39">
        <v>1503</v>
      </c>
      <c r="M39" s="39">
        <v>2658</v>
      </c>
      <c r="N39" s="40">
        <v>43025</v>
      </c>
    </row>
    <row r="40" spans="1:14" ht="12.75" customHeight="1" x14ac:dyDescent="0.2">
      <c r="A40" s="41" t="s">
        <v>65</v>
      </c>
      <c r="B40" s="42">
        <v>3853</v>
      </c>
      <c r="C40" s="42">
        <v>7277</v>
      </c>
      <c r="D40" s="42">
        <v>10381</v>
      </c>
      <c r="E40" s="42">
        <v>17615</v>
      </c>
      <c r="F40" s="42">
        <v>19088</v>
      </c>
      <c r="G40" s="42">
        <v>13481</v>
      </c>
      <c r="H40" s="42">
        <v>26113</v>
      </c>
      <c r="I40" s="42">
        <v>21236</v>
      </c>
      <c r="J40" s="42">
        <v>14221</v>
      </c>
      <c r="K40" s="42">
        <v>14988</v>
      </c>
      <c r="L40" s="42">
        <v>9927</v>
      </c>
      <c r="M40" s="42">
        <v>9213</v>
      </c>
      <c r="N40" s="43">
        <v>167393</v>
      </c>
    </row>
    <row r="41" spans="1:14" x14ac:dyDescent="0.2">
      <c r="A41" s="44" t="s">
        <v>66</v>
      </c>
      <c r="C41" s="45"/>
      <c r="D41" s="45"/>
      <c r="E41" s="45"/>
      <c r="F41" s="45"/>
      <c r="G41" s="45"/>
      <c r="N41" s="46" t="s">
        <v>67</v>
      </c>
    </row>
    <row r="42" spans="1:14" x14ac:dyDescent="0.2">
      <c r="A42" s="47"/>
      <c r="C42" s="45"/>
      <c r="D42" s="45"/>
      <c r="E42" s="45"/>
      <c r="F42" s="45"/>
      <c r="G42" s="45"/>
      <c r="N42" s="48" t="s">
        <v>68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N42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115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33" t="s">
        <v>32</v>
      </c>
      <c r="B7" s="34">
        <v>4932</v>
      </c>
      <c r="C7" s="35">
        <v>9138</v>
      </c>
      <c r="D7" s="35">
        <v>9293</v>
      </c>
      <c r="E7" s="35">
        <v>14733</v>
      </c>
      <c r="F7" s="35">
        <v>13385</v>
      </c>
      <c r="G7" s="35">
        <v>12995</v>
      </c>
      <c r="H7" s="35">
        <v>32650</v>
      </c>
      <c r="I7" s="35">
        <v>27110</v>
      </c>
      <c r="J7" s="35">
        <v>14470</v>
      </c>
      <c r="K7" s="35">
        <v>15477</v>
      </c>
      <c r="L7" s="35">
        <v>12849</v>
      </c>
      <c r="M7" s="35">
        <v>9272</v>
      </c>
      <c r="N7" s="36">
        <v>176304</v>
      </c>
    </row>
    <row r="8" spans="1:14" ht="12.75" customHeight="1" x14ac:dyDescent="0.2">
      <c r="A8" s="35" t="s">
        <v>33</v>
      </c>
      <c r="B8" s="34">
        <v>1438</v>
      </c>
      <c r="C8" s="35">
        <v>1849</v>
      </c>
      <c r="D8" s="35">
        <v>1968</v>
      </c>
      <c r="E8" s="35">
        <v>2526</v>
      </c>
      <c r="F8" s="35">
        <v>3170</v>
      </c>
      <c r="G8" s="35">
        <v>2697</v>
      </c>
      <c r="H8" s="35">
        <v>4022</v>
      </c>
      <c r="I8" s="35">
        <v>4840</v>
      </c>
      <c r="J8" s="35">
        <v>2504</v>
      </c>
      <c r="K8" s="35">
        <v>2773</v>
      </c>
      <c r="L8" s="35">
        <v>1927</v>
      </c>
      <c r="M8" s="35">
        <v>2235</v>
      </c>
      <c r="N8" s="36">
        <v>31949</v>
      </c>
    </row>
    <row r="9" spans="1:14" ht="12.75" customHeight="1" x14ac:dyDescent="0.2">
      <c r="A9" s="35" t="s">
        <v>34</v>
      </c>
      <c r="B9" s="34">
        <v>1655</v>
      </c>
      <c r="C9" s="35">
        <v>1378</v>
      </c>
      <c r="D9" s="35">
        <v>1733</v>
      </c>
      <c r="E9" s="35">
        <v>2058</v>
      </c>
      <c r="F9" s="35">
        <v>2551</v>
      </c>
      <c r="G9" s="35">
        <v>2318</v>
      </c>
      <c r="H9" s="35">
        <v>1539</v>
      </c>
      <c r="I9" s="35">
        <v>2067</v>
      </c>
      <c r="J9" s="35">
        <v>1971</v>
      </c>
      <c r="K9" s="35">
        <v>2269</v>
      </c>
      <c r="L9" s="35">
        <v>1731</v>
      </c>
      <c r="M9" s="35">
        <v>1242</v>
      </c>
      <c r="N9" s="36">
        <v>22512</v>
      </c>
    </row>
    <row r="10" spans="1:14" ht="12.75" customHeight="1" x14ac:dyDescent="0.2">
      <c r="A10" s="35" t="s">
        <v>35</v>
      </c>
      <c r="B10" s="34">
        <v>544</v>
      </c>
      <c r="C10" s="35">
        <v>496</v>
      </c>
      <c r="D10" s="35">
        <v>613</v>
      </c>
      <c r="E10" s="35">
        <v>778</v>
      </c>
      <c r="F10" s="35">
        <v>693</v>
      </c>
      <c r="G10" s="35">
        <v>645</v>
      </c>
      <c r="H10" s="35">
        <v>963</v>
      </c>
      <c r="I10" s="35">
        <v>733</v>
      </c>
      <c r="J10" s="35">
        <v>1048</v>
      </c>
      <c r="K10" s="35">
        <v>903</v>
      </c>
      <c r="L10" s="35">
        <v>811</v>
      </c>
      <c r="M10" s="35">
        <v>545</v>
      </c>
      <c r="N10" s="36">
        <v>8772</v>
      </c>
    </row>
    <row r="11" spans="1:14" ht="12.75" customHeight="1" x14ac:dyDescent="0.2">
      <c r="A11" s="35" t="s">
        <v>36</v>
      </c>
      <c r="B11" s="34">
        <v>304</v>
      </c>
      <c r="C11" s="35">
        <v>495</v>
      </c>
      <c r="D11" s="35">
        <v>586</v>
      </c>
      <c r="E11" s="35">
        <v>883</v>
      </c>
      <c r="F11" s="35">
        <v>632</v>
      </c>
      <c r="G11" s="35">
        <v>702</v>
      </c>
      <c r="H11" s="35">
        <v>738</v>
      </c>
      <c r="I11" s="35">
        <v>815</v>
      </c>
      <c r="J11" s="35">
        <v>792</v>
      </c>
      <c r="K11" s="35">
        <v>624</v>
      </c>
      <c r="L11" s="35">
        <v>624</v>
      </c>
      <c r="M11" s="35">
        <v>468</v>
      </c>
      <c r="N11" s="36">
        <v>7663</v>
      </c>
    </row>
    <row r="12" spans="1:14" ht="12.75" customHeight="1" x14ac:dyDescent="0.2">
      <c r="A12" s="35" t="s">
        <v>37</v>
      </c>
      <c r="B12" s="34">
        <v>33</v>
      </c>
      <c r="C12" s="35">
        <v>31</v>
      </c>
      <c r="D12" s="35">
        <v>35</v>
      </c>
      <c r="E12" s="35">
        <v>34</v>
      </c>
      <c r="F12" s="35">
        <v>32</v>
      </c>
      <c r="G12" s="35">
        <v>36</v>
      </c>
      <c r="H12" s="35">
        <v>39</v>
      </c>
      <c r="I12" s="35">
        <v>72</v>
      </c>
      <c r="J12" s="35">
        <v>25</v>
      </c>
      <c r="K12" s="35">
        <v>36</v>
      </c>
      <c r="L12" s="35">
        <v>32</v>
      </c>
      <c r="M12" s="35">
        <v>31</v>
      </c>
      <c r="N12" s="36">
        <v>436</v>
      </c>
    </row>
    <row r="13" spans="1:14" ht="12.75" customHeight="1" x14ac:dyDescent="0.2">
      <c r="A13" s="35" t="s">
        <v>38</v>
      </c>
      <c r="B13" s="34">
        <v>9</v>
      </c>
      <c r="C13" s="35">
        <v>27</v>
      </c>
      <c r="D13" s="35">
        <v>10</v>
      </c>
      <c r="E13" s="35">
        <v>24</v>
      </c>
      <c r="F13" s="35">
        <v>21</v>
      </c>
      <c r="G13" s="35">
        <v>20</v>
      </c>
      <c r="H13" s="35">
        <v>26</v>
      </c>
      <c r="I13" s="35">
        <v>5</v>
      </c>
      <c r="J13" s="35">
        <v>63</v>
      </c>
      <c r="K13" s="35">
        <v>138</v>
      </c>
      <c r="L13" s="35">
        <v>88</v>
      </c>
      <c r="M13" s="35">
        <v>17</v>
      </c>
      <c r="N13" s="36">
        <v>448</v>
      </c>
    </row>
    <row r="14" spans="1:14" ht="12.75" customHeight="1" x14ac:dyDescent="0.2">
      <c r="A14" s="35" t="s">
        <v>39</v>
      </c>
      <c r="B14" s="34">
        <v>30</v>
      </c>
      <c r="C14" s="35">
        <v>46</v>
      </c>
      <c r="D14" s="35">
        <v>38</v>
      </c>
      <c r="E14" s="35">
        <v>21</v>
      </c>
      <c r="F14" s="35">
        <v>57</v>
      </c>
      <c r="G14" s="35">
        <v>86</v>
      </c>
      <c r="H14" s="35">
        <v>88</v>
      </c>
      <c r="I14" s="35">
        <v>64</v>
      </c>
      <c r="J14" s="35">
        <v>89</v>
      </c>
      <c r="K14" s="35">
        <v>107</v>
      </c>
      <c r="L14" s="35">
        <v>80</v>
      </c>
      <c r="M14" s="35">
        <v>52</v>
      </c>
      <c r="N14" s="36">
        <v>758</v>
      </c>
    </row>
    <row r="15" spans="1:14" ht="12.75" customHeight="1" x14ac:dyDescent="0.2">
      <c r="A15" s="35" t="s">
        <v>40</v>
      </c>
      <c r="B15" s="34">
        <v>25</v>
      </c>
      <c r="C15" s="35">
        <v>27</v>
      </c>
      <c r="D15" s="35">
        <v>98</v>
      </c>
      <c r="E15" s="35">
        <v>136</v>
      </c>
      <c r="F15" s="35">
        <v>95</v>
      </c>
      <c r="G15" s="35">
        <v>77</v>
      </c>
      <c r="H15" s="35">
        <v>203</v>
      </c>
      <c r="I15" s="35">
        <v>44</v>
      </c>
      <c r="J15" s="35">
        <v>143</v>
      </c>
      <c r="K15" s="35">
        <v>152</v>
      </c>
      <c r="L15" s="35">
        <v>137</v>
      </c>
      <c r="M15" s="35">
        <v>46</v>
      </c>
      <c r="N15" s="36">
        <v>1183</v>
      </c>
    </row>
    <row r="16" spans="1:14" ht="12.75" customHeight="1" x14ac:dyDescent="0.2">
      <c r="A16" s="35" t="s">
        <v>41</v>
      </c>
      <c r="B16" s="34">
        <v>17</v>
      </c>
      <c r="C16" s="35">
        <v>15</v>
      </c>
      <c r="D16" s="35">
        <v>24</v>
      </c>
      <c r="E16" s="35">
        <v>16</v>
      </c>
      <c r="F16" s="35">
        <v>19</v>
      </c>
      <c r="G16" s="35">
        <v>53</v>
      </c>
      <c r="H16" s="35">
        <v>37</v>
      </c>
      <c r="I16" s="35">
        <v>23</v>
      </c>
      <c r="J16" s="35">
        <v>18</v>
      </c>
      <c r="K16" s="35">
        <v>61</v>
      </c>
      <c r="L16" s="35">
        <v>77</v>
      </c>
      <c r="M16" s="35">
        <v>28</v>
      </c>
      <c r="N16" s="36">
        <v>388</v>
      </c>
    </row>
    <row r="17" spans="1:14" ht="12.75" customHeight="1" x14ac:dyDescent="0.2">
      <c r="A17" s="35" t="s">
        <v>42</v>
      </c>
      <c r="B17" s="34">
        <v>157</v>
      </c>
      <c r="C17" s="35">
        <v>234</v>
      </c>
      <c r="D17" s="35">
        <v>367</v>
      </c>
      <c r="E17" s="35">
        <v>214</v>
      </c>
      <c r="F17" s="35">
        <v>118</v>
      </c>
      <c r="G17" s="35">
        <v>141</v>
      </c>
      <c r="H17" s="35">
        <v>210</v>
      </c>
      <c r="I17" s="35">
        <v>371</v>
      </c>
      <c r="J17" s="35">
        <v>235</v>
      </c>
      <c r="K17" s="35">
        <v>359</v>
      </c>
      <c r="L17" s="35">
        <v>233</v>
      </c>
      <c r="M17" s="35">
        <v>175</v>
      </c>
      <c r="N17" s="36">
        <v>2814</v>
      </c>
    </row>
    <row r="18" spans="1:14" ht="12.75" customHeight="1" x14ac:dyDescent="0.2">
      <c r="A18" s="35" t="s">
        <v>43</v>
      </c>
      <c r="B18" s="34">
        <v>151</v>
      </c>
      <c r="C18" s="35">
        <v>112</v>
      </c>
      <c r="D18" s="35">
        <v>102</v>
      </c>
      <c r="E18" s="35">
        <v>199</v>
      </c>
      <c r="F18" s="35">
        <v>158</v>
      </c>
      <c r="G18" s="35">
        <v>132</v>
      </c>
      <c r="H18" s="35">
        <v>378</v>
      </c>
      <c r="I18" s="35">
        <v>373</v>
      </c>
      <c r="J18" s="35">
        <v>83</v>
      </c>
      <c r="K18" s="35">
        <v>194</v>
      </c>
      <c r="L18" s="35">
        <v>362</v>
      </c>
      <c r="M18" s="35">
        <v>218</v>
      </c>
      <c r="N18" s="36">
        <v>2462</v>
      </c>
    </row>
    <row r="19" spans="1:14" ht="12.75" customHeight="1" x14ac:dyDescent="0.2">
      <c r="A19" s="35" t="s">
        <v>44</v>
      </c>
      <c r="B19" s="34">
        <v>53</v>
      </c>
      <c r="C19" s="35">
        <v>61</v>
      </c>
      <c r="D19" s="35">
        <v>47</v>
      </c>
      <c r="E19" s="35">
        <v>65</v>
      </c>
      <c r="F19" s="35">
        <v>36</v>
      </c>
      <c r="G19" s="35">
        <v>32</v>
      </c>
      <c r="H19" s="35">
        <v>38</v>
      </c>
      <c r="I19" s="35">
        <v>33</v>
      </c>
      <c r="J19" s="35">
        <v>144</v>
      </c>
      <c r="K19" s="35">
        <v>172</v>
      </c>
      <c r="L19" s="35">
        <v>181</v>
      </c>
      <c r="M19" s="35">
        <v>71</v>
      </c>
      <c r="N19" s="36">
        <v>933</v>
      </c>
    </row>
    <row r="20" spans="1:14" ht="12.75" customHeight="1" x14ac:dyDescent="0.2">
      <c r="A20" s="35" t="s">
        <v>45</v>
      </c>
      <c r="B20" s="34">
        <v>6</v>
      </c>
      <c r="C20" s="35">
        <v>5</v>
      </c>
      <c r="D20" s="35">
        <v>15</v>
      </c>
      <c r="E20" s="35">
        <v>0</v>
      </c>
      <c r="F20" s="35">
        <v>8</v>
      </c>
      <c r="G20" s="35">
        <v>14</v>
      </c>
      <c r="H20" s="35">
        <v>5</v>
      </c>
      <c r="I20" s="35">
        <v>18</v>
      </c>
      <c r="J20" s="35">
        <v>28</v>
      </c>
      <c r="K20" s="35">
        <v>6</v>
      </c>
      <c r="L20" s="35">
        <v>7</v>
      </c>
      <c r="M20" s="35">
        <v>17</v>
      </c>
      <c r="N20" s="36">
        <v>129</v>
      </c>
    </row>
    <row r="21" spans="1:14" ht="12.75" customHeight="1" x14ac:dyDescent="0.2">
      <c r="A21" s="35" t="s">
        <v>46</v>
      </c>
      <c r="B21" s="34">
        <v>28</v>
      </c>
      <c r="C21" s="35">
        <v>11</v>
      </c>
      <c r="D21" s="35">
        <v>53</v>
      </c>
      <c r="E21" s="35">
        <v>119</v>
      </c>
      <c r="F21" s="35">
        <v>70</v>
      </c>
      <c r="G21" s="35">
        <v>62</v>
      </c>
      <c r="H21" s="35">
        <v>69</v>
      </c>
      <c r="I21" s="35">
        <v>69</v>
      </c>
      <c r="J21" s="35">
        <v>86</v>
      </c>
      <c r="K21" s="35">
        <v>154</v>
      </c>
      <c r="L21" s="35">
        <v>119</v>
      </c>
      <c r="M21" s="35">
        <v>47</v>
      </c>
      <c r="N21" s="36">
        <v>887</v>
      </c>
    </row>
    <row r="22" spans="1:14" ht="12.75" customHeight="1" x14ac:dyDescent="0.2">
      <c r="A22" s="35" t="s">
        <v>47</v>
      </c>
      <c r="B22" s="34">
        <v>77</v>
      </c>
      <c r="C22" s="35">
        <v>91</v>
      </c>
      <c r="D22" s="35">
        <v>162</v>
      </c>
      <c r="E22" s="35">
        <v>219</v>
      </c>
      <c r="F22" s="35">
        <v>288</v>
      </c>
      <c r="G22" s="35">
        <v>299</v>
      </c>
      <c r="H22" s="35">
        <v>261</v>
      </c>
      <c r="I22" s="35">
        <v>158</v>
      </c>
      <c r="J22" s="35">
        <v>157</v>
      </c>
      <c r="K22" s="35">
        <v>367</v>
      </c>
      <c r="L22" s="35">
        <v>60</v>
      </c>
      <c r="M22" s="35">
        <v>96</v>
      </c>
      <c r="N22" s="36">
        <v>2235</v>
      </c>
    </row>
    <row r="23" spans="1:14" ht="12.75" customHeight="1" x14ac:dyDescent="0.2">
      <c r="A23" s="35" t="s">
        <v>48</v>
      </c>
      <c r="B23" s="34">
        <v>34</v>
      </c>
      <c r="C23" s="35">
        <v>17</v>
      </c>
      <c r="D23" s="35">
        <v>54</v>
      </c>
      <c r="E23" s="35">
        <v>57</v>
      </c>
      <c r="F23" s="35">
        <v>70</v>
      </c>
      <c r="G23" s="35">
        <v>75</v>
      </c>
      <c r="H23" s="35">
        <v>59</v>
      </c>
      <c r="I23" s="35">
        <v>47</v>
      </c>
      <c r="J23" s="35">
        <v>50</v>
      </c>
      <c r="K23" s="35">
        <v>92</v>
      </c>
      <c r="L23" s="35">
        <v>48</v>
      </c>
      <c r="M23" s="35">
        <v>16</v>
      </c>
      <c r="N23" s="36">
        <v>619</v>
      </c>
    </row>
    <row r="24" spans="1:14" ht="12.75" customHeight="1" x14ac:dyDescent="0.2">
      <c r="A24" s="35" t="s">
        <v>49</v>
      </c>
      <c r="B24" s="34">
        <v>9</v>
      </c>
      <c r="C24" s="35">
        <v>7</v>
      </c>
      <c r="D24" s="35">
        <v>19</v>
      </c>
      <c r="E24" s="35">
        <v>15</v>
      </c>
      <c r="F24" s="35">
        <v>23</v>
      </c>
      <c r="G24" s="35">
        <v>39</v>
      </c>
      <c r="H24" s="35">
        <v>83</v>
      </c>
      <c r="I24" s="35">
        <v>234</v>
      </c>
      <c r="J24" s="35">
        <v>29</v>
      </c>
      <c r="K24" s="35">
        <v>38</v>
      </c>
      <c r="L24" s="35">
        <v>3</v>
      </c>
      <c r="M24" s="35">
        <v>10</v>
      </c>
      <c r="N24" s="36">
        <v>509</v>
      </c>
    </row>
    <row r="25" spans="1:14" ht="12.75" customHeight="1" x14ac:dyDescent="0.2">
      <c r="A25" s="35" t="s">
        <v>50</v>
      </c>
      <c r="B25" s="34">
        <v>39</v>
      </c>
      <c r="C25" s="35">
        <v>44</v>
      </c>
      <c r="D25" s="35">
        <v>64</v>
      </c>
      <c r="E25" s="35">
        <v>68</v>
      </c>
      <c r="F25" s="35">
        <v>91</v>
      </c>
      <c r="G25" s="35">
        <v>113</v>
      </c>
      <c r="H25" s="35">
        <v>58</v>
      </c>
      <c r="I25" s="35">
        <v>46</v>
      </c>
      <c r="J25" s="35">
        <v>76</v>
      </c>
      <c r="K25" s="35">
        <v>66</v>
      </c>
      <c r="L25" s="35">
        <v>54</v>
      </c>
      <c r="M25" s="35">
        <v>69</v>
      </c>
      <c r="N25" s="36">
        <v>788</v>
      </c>
    </row>
    <row r="26" spans="1:14" ht="12.75" customHeight="1" x14ac:dyDescent="0.2">
      <c r="A26" s="35" t="s">
        <v>51</v>
      </c>
      <c r="B26" s="35">
        <v>5</v>
      </c>
      <c r="C26" s="35">
        <v>3</v>
      </c>
      <c r="D26" s="35">
        <v>5</v>
      </c>
      <c r="E26" s="35">
        <v>6</v>
      </c>
      <c r="F26" s="35">
        <v>16</v>
      </c>
      <c r="G26" s="35">
        <v>22</v>
      </c>
      <c r="H26" s="35">
        <v>135</v>
      </c>
      <c r="I26" s="35">
        <v>6</v>
      </c>
      <c r="J26" s="35">
        <v>44</v>
      </c>
      <c r="K26" s="35">
        <v>12</v>
      </c>
      <c r="L26" s="35">
        <v>6</v>
      </c>
      <c r="M26" s="35">
        <v>14</v>
      </c>
      <c r="N26" s="35">
        <v>274</v>
      </c>
    </row>
    <row r="27" spans="1:14" ht="12.75" customHeight="1" x14ac:dyDescent="0.2">
      <c r="A27" s="35" t="s">
        <v>52</v>
      </c>
      <c r="B27" s="35">
        <v>123</v>
      </c>
      <c r="C27" s="35">
        <v>32</v>
      </c>
      <c r="D27" s="35">
        <v>89</v>
      </c>
      <c r="E27" s="35">
        <v>84</v>
      </c>
      <c r="F27" s="35">
        <v>90</v>
      </c>
      <c r="G27" s="35">
        <v>68</v>
      </c>
      <c r="H27" s="35">
        <v>76</v>
      </c>
      <c r="I27" s="35">
        <v>53</v>
      </c>
      <c r="J27" s="35">
        <v>120</v>
      </c>
      <c r="K27" s="35">
        <v>139</v>
      </c>
      <c r="L27" s="35">
        <v>64</v>
      </c>
      <c r="M27" s="35">
        <v>16</v>
      </c>
      <c r="N27" s="35">
        <v>954</v>
      </c>
    </row>
    <row r="28" spans="1:14" ht="12.75" customHeight="1" x14ac:dyDescent="0.2">
      <c r="A28" s="35" t="s">
        <v>53</v>
      </c>
      <c r="B28" s="35">
        <v>47</v>
      </c>
      <c r="C28" s="35">
        <v>20</v>
      </c>
      <c r="D28" s="35">
        <v>18</v>
      </c>
      <c r="E28" s="35">
        <v>7</v>
      </c>
      <c r="F28" s="35">
        <v>41</v>
      </c>
      <c r="G28" s="35">
        <v>85</v>
      </c>
      <c r="H28" s="35">
        <v>2</v>
      </c>
      <c r="I28" s="35">
        <v>20</v>
      </c>
      <c r="J28" s="35">
        <v>121</v>
      </c>
      <c r="K28" s="35">
        <v>34</v>
      </c>
      <c r="L28" s="35">
        <v>40</v>
      </c>
      <c r="M28" s="35">
        <v>19</v>
      </c>
      <c r="N28" s="35">
        <v>454</v>
      </c>
    </row>
    <row r="29" spans="1:14" ht="12.75" customHeight="1" x14ac:dyDescent="0.2">
      <c r="A29" s="35" t="s">
        <v>54</v>
      </c>
      <c r="B29" s="35">
        <v>314</v>
      </c>
      <c r="C29" s="35">
        <v>224</v>
      </c>
      <c r="D29" s="35">
        <v>244</v>
      </c>
      <c r="E29" s="35">
        <v>329</v>
      </c>
      <c r="F29" s="35">
        <v>246</v>
      </c>
      <c r="G29" s="35">
        <v>277</v>
      </c>
      <c r="H29" s="35">
        <v>71</v>
      </c>
      <c r="I29" s="35">
        <v>146</v>
      </c>
      <c r="J29" s="35">
        <v>222</v>
      </c>
      <c r="K29" s="35">
        <v>257</v>
      </c>
      <c r="L29" s="35">
        <v>110</v>
      </c>
      <c r="M29" s="35">
        <v>148</v>
      </c>
      <c r="N29" s="35">
        <v>2588</v>
      </c>
    </row>
    <row r="30" spans="1:14" ht="12.75" customHeight="1" x14ac:dyDescent="0.2">
      <c r="A30" s="35" t="s">
        <v>55</v>
      </c>
      <c r="B30" s="35">
        <v>26</v>
      </c>
      <c r="C30" s="35">
        <v>26</v>
      </c>
      <c r="D30" s="35">
        <v>8</v>
      </c>
      <c r="E30" s="35">
        <v>24</v>
      </c>
      <c r="F30" s="35">
        <v>16</v>
      </c>
      <c r="G30" s="35">
        <v>25</v>
      </c>
      <c r="H30" s="35">
        <v>54</v>
      </c>
      <c r="I30" s="35">
        <v>21</v>
      </c>
      <c r="J30" s="35">
        <v>12</v>
      </c>
      <c r="K30" s="35">
        <v>52</v>
      </c>
      <c r="L30" s="35">
        <v>15</v>
      </c>
      <c r="M30" s="35">
        <v>26</v>
      </c>
      <c r="N30" s="35">
        <v>305</v>
      </c>
    </row>
    <row r="31" spans="1:14" ht="12.75" customHeight="1" x14ac:dyDescent="0.2">
      <c r="A31" s="35" t="s">
        <v>56</v>
      </c>
      <c r="B31" s="35">
        <v>4</v>
      </c>
      <c r="C31" s="35">
        <v>0</v>
      </c>
      <c r="D31" s="35">
        <v>18</v>
      </c>
      <c r="E31" s="35">
        <v>1</v>
      </c>
      <c r="F31" s="35">
        <v>17</v>
      </c>
      <c r="G31" s="35">
        <v>40</v>
      </c>
      <c r="H31" s="35">
        <v>1</v>
      </c>
      <c r="I31" s="35">
        <v>175</v>
      </c>
      <c r="J31" s="35">
        <v>12</v>
      </c>
      <c r="K31" s="35">
        <v>39</v>
      </c>
      <c r="L31" s="35">
        <v>97</v>
      </c>
      <c r="M31" s="35">
        <v>6</v>
      </c>
      <c r="N31" s="35">
        <v>410</v>
      </c>
    </row>
    <row r="32" spans="1:14" ht="12.75" customHeight="1" x14ac:dyDescent="0.2">
      <c r="A32" s="35" t="s">
        <v>57</v>
      </c>
      <c r="B32" s="35">
        <v>29</v>
      </c>
      <c r="C32" s="35">
        <v>81</v>
      </c>
      <c r="D32" s="35">
        <v>277</v>
      </c>
      <c r="E32" s="35">
        <v>329</v>
      </c>
      <c r="F32" s="35">
        <v>507</v>
      </c>
      <c r="G32" s="35">
        <v>128</v>
      </c>
      <c r="H32" s="35">
        <v>21</v>
      </c>
      <c r="I32" s="35">
        <v>22</v>
      </c>
      <c r="J32" s="35">
        <v>39</v>
      </c>
      <c r="K32" s="35">
        <v>98</v>
      </c>
      <c r="L32" s="35">
        <v>55</v>
      </c>
      <c r="M32" s="35">
        <v>19</v>
      </c>
      <c r="N32" s="35">
        <v>1605</v>
      </c>
    </row>
    <row r="33" spans="1:14" ht="12.75" customHeight="1" x14ac:dyDescent="0.2">
      <c r="A33" s="35" t="s">
        <v>58</v>
      </c>
      <c r="B33" s="35">
        <v>10</v>
      </c>
      <c r="C33" s="35">
        <v>8</v>
      </c>
      <c r="D33" s="35">
        <v>8</v>
      </c>
      <c r="E33" s="35">
        <v>577</v>
      </c>
      <c r="F33" s="35">
        <v>2172</v>
      </c>
      <c r="G33" s="35">
        <v>1525</v>
      </c>
      <c r="H33" s="35">
        <v>1128</v>
      </c>
      <c r="I33" s="35">
        <v>316</v>
      </c>
      <c r="J33" s="35">
        <v>7</v>
      </c>
      <c r="K33" s="35">
        <v>10</v>
      </c>
      <c r="L33" s="35">
        <v>33</v>
      </c>
      <c r="M33" s="35">
        <v>48</v>
      </c>
      <c r="N33" s="35">
        <v>5842</v>
      </c>
    </row>
    <row r="34" spans="1:14" ht="12.75" customHeight="1" x14ac:dyDescent="0.2">
      <c r="A34" s="35" t="s">
        <v>59</v>
      </c>
      <c r="B34" s="35">
        <v>3</v>
      </c>
      <c r="C34" s="35">
        <v>1</v>
      </c>
      <c r="D34" s="35">
        <v>10</v>
      </c>
      <c r="E34" s="35">
        <v>9</v>
      </c>
      <c r="F34" s="35">
        <v>8</v>
      </c>
      <c r="G34" s="35">
        <v>4</v>
      </c>
      <c r="H34" s="35">
        <v>62</v>
      </c>
      <c r="I34" s="35">
        <v>19</v>
      </c>
      <c r="J34" s="35">
        <v>2</v>
      </c>
      <c r="K34" s="35">
        <v>14</v>
      </c>
      <c r="L34" s="35">
        <v>5</v>
      </c>
      <c r="M34" s="35">
        <v>5</v>
      </c>
      <c r="N34" s="35">
        <v>142</v>
      </c>
    </row>
    <row r="35" spans="1:14" ht="12.75" customHeight="1" x14ac:dyDescent="0.2">
      <c r="A35" s="35" t="s">
        <v>60</v>
      </c>
      <c r="B35" s="35">
        <v>18</v>
      </c>
      <c r="C35" s="35">
        <v>8</v>
      </c>
      <c r="D35" s="35">
        <v>29</v>
      </c>
      <c r="E35" s="35">
        <v>14</v>
      </c>
      <c r="F35" s="35">
        <v>25</v>
      </c>
      <c r="G35" s="35">
        <v>26</v>
      </c>
      <c r="H35" s="35">
        <v>14</v>
      </c>
      <c r="I35" s="35">
        <v>40</v>
      </c>
      <c r="J35" s="35">
        <v>22</v>
      </c>
      <c r="K35" s="35">
        <v>49</v>
      </c>
      <c r="L35" s="35">
        <v>33</v>
      </c>
      <c r="M35" s="35">
        <v>43</v>
      </c>
      <c r="N35" s="35">
        <v>321</v>
      </c>
    </row>
    <row r="36" spans="1:14" ht="12.75" customHeight="1" x14ac:dyDescent="0.2">
      <c r="A36" s="35" t="s">
        <v>61</v>
      </c>
      <c r="B36" s="35">
        <v>0</v>
      </c>
      <c r="C36" s="35">
        <v>6</v>
      </c>
      <c r="D36" s="35">
        <v>10</v>
      </c>
      <c r="E36" s="35">
        <v>23</v>
      </c>
      <c r="F36" s="35">
        <v>5</v>
      </c>
      <c r="G36" s="35">
        <v>54</v>
      </c>
      <c r="H36" s="35">
        <v>31</v>
      </c>
      <c r="I36" s="35">
        <v>12</v>
      </c>
      <c r="J36" s="35">
        <v>4</v>
      </c>
      <c r="K36" s="35">
        <v>18</v>
      </c>
      <c r="L36" s="35">
        <v>32</v>
      </c>
      <c r="M36" s="35">
        <v>1</v>
      </c>
      <c r="N36" s="35">
        <v>196</v>
      </c>
    </row>
    <row r="37" spans="1:14" ht="12.75" customHeight="1" x14ac:dyDescent="0.2">
      <c r="A37" s="35" t="s">
        <v>62</v>
      </c>
      <c r="B37" s="35">
        <v>27</v>
      </c>
      <c r="C37" s="35">
        <v>30</v>
      </c>
      <c r="D37" s="35">
        <v>6</v>
      </c>
      <c r="E37" s="35">
        <v>19</v>
      </c>
      <c r="F37" s="35">
        <v>0</v>
      </c>
      <c r="G37" s="35">
        <v>4</v>
      </c>
      <c r="H37" s="35">
        <v>23</v>
      </c>
      <c r="I37" s="35">
        <v>5</v>
      </c>
      <c r="J37" s="35">
        <v>25</v>
      </c>
      <c r="K37" s="35">
        <v>55</v>
      </c>
      <c r="L37" s="35">
        <v>43</v>
      </c>
      <c r="M37" s="35">
        <v>12</v>
      </c>
      <c r="N37" s="35">
        <v>249</v>
      </c>
    </row>
    <row r="38" spans="1:14" ht="12.75" customHeight="1" x14ac:dyDescent="0.2">
      <c r="A38" s="35" t="s">
        <v>63</v>
      </c>
      <c r="B38" s="38">
        <f>B40-SUM(B7:B37)</f>
        <v>423</v>
      </c>
      <c r="C38" s="38">
        <f t="shared" ref="C38:M38" si="0">C40-SUM(C7:C37)</f>
        <v>412</v>
      </c>
      <c r="D38" s="38">
        <f t="shared" si="0"/>
        <v>396</v>
      </c>
      <c r="E38" s="38">
        <f t="shared" si="0"/>
        <v>526</v>
      </c>
      <c r="F38" s="38">
        <f t="shared" si="0"/>
        <v>361</v>
      </c>
      <c r="G38" s="38">
        <f t="shared" si="0"/>
        <v>614</v>
      </c>
      <c r="H38" s="38">
        <f t="shared" si="0"/>
        <v>1103</v>
      </c>
      <c r="I38" s="38">
        <f t="shared" si="0"/>
        <v>498</v>
      </c>
      <c r="J38" s="38">
        <f t="shared" si="0"/>
        <v>443</v>
      </c>
      <c r="K38" s="38">
        <f t="shared" si="0"/>
        <v>445</v>
      </c>
      <c r="L38" s="38">
        <f t="shared" si="0"/>
        <v>465</v>
      </c>
      <c r="M38" s="38">
        <f t="shared" si="0"/>
        <v>321</v>
      </c>
      <c r="N38" s="38">
        <v>6007</v>
      </c>
    </row>
    <row r="39" spans="1:14" ht="12.75" customHeight="1" x14ac:dyDescent="0.2">
      <c r="A39" s="39" t="s">
        <v>64</v>
      </c>
      <c r="B39" s="39">
        <v>5638</v>
      </c>
      <c r="C39" s="39">
        <v>5797</v>
      </c>
      <c r="D39" s="39">
        <v>7106</v>
      </c>
      <c r="E39" s="39">
        <v>9380</v>
      </c>
      <c r="F39" s="39">
        <v>11636</v>
      </c>
      <c r="G39" s="39">
        <v>10413</v>
      </c>
      <c r="H39" s="39">
        <v>11537</v>
      </c>
      <c r="I39" s="39">
        <v>11345</v>
      </c>
      <c r="J39" s="39">
        <v>8614</v>
      </c>
      <c r="K39" s="39">
        <v>9733</v>
      </c>
      <c r="L39" s="39">
        <v>7572</v>
      </c>
      <c r="M39" s="39">
        <v>6061</v>
      </c>
      <c r="N39" s="40">
        <v>104832</v>
      </c>
    </row>
    <row r="40" spans="1:14" ht="12.75" customHeight="1" x14ac:dyDescent="0.2">
      <c r="A40" s="41" t="s">
        <v>65</v>
      </c>
      <c r="B40" s="42">
        <v>10570</v>
      </c>
      <c r="C40" s="42">
        <v>14935</v>
      </c>
      <c r="D40" s="42">
        <v>16399</v>
      </c>
      <c r="E40" s="42">
        <v>24113</v>
      </c>
      <c r="F40" s="42">
        <v>25021</v>
      </c>
      <c r="G40" s="42">
        <v>23408</v>
      </c>
      <c r="H40" s="42">
        <v>44187</v>
      </c>
      <c r="I40" s="42">
        <v>38455</v>
      </c>
      <c r="J40" s="42">
        <v>23084</v>
      </c>
      <c r="K40" s="42">
        <v>25210</v>
      </c>
      <c r="L40" s="42">
        <v>20421</v>
      </c>
      <c r="M40" s="42">
        <v>15333</v>
      </c>
      <c r="N40" s="43">
        <v>281136</v>
      </c>
    </row>
    <row r="41" spans="1:14" x14ac:dyDescent="0.2">
      <c r="A41" s="44" t="s">
        <v>66</v>
      </c>
      <c r="C41" s="45"/>
      <c r="D41" s="45"/>
      <c r="E41" s="45"/>
      <c r="F41" s="45"/>
      <c r="G41" s="45"/>
      <c r="N41" s="46" t="s">
        <v>67</v>
      </c>
    </row>
    <row r="42" spans="1:14" x14ac:dyDescent="0.2">
      <c r="A42" s="47"/>
      <c r="C42" s="45"/>
      <c r="D42" s="45"/>
      <c r="E42" s="45"/>
      <c r="F42" s="45"/>
      <c r="G42" s="45"/>
      <c r="N42" s="48" t="s">
        <v>68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N42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116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ht="12.75" customHeight="1" x14ac:dyDescent="0.2">
      <c r="A7" s="33" t="s">
        <v>32</v>
      </c>
      <c r="B7" s="34">
        <v>10602</v>
      </c>
      <c r="C7" s="35">
        <v>23698</v>
      </c>
      <c r="D7" s="35">
        <v>28909</v>
      </c>
      <c r="E7" s="35">
        <v>50250</v>
      </c>
      <c r="F7" s="35">
        <v>50522</v>
      </c>
      <c r="G7" s="35">
        <v>33093</v>
      </c>
      <c r="H7" s="35">
        <v>82679</v>
      </c>
      <c r="I7" s="35">
        <v>70728</v>
      </c>
      <c r="J7" s="35">
        <v>38635</v>
      </c>
      <c r="K7" s="35">
        <v>37914</v>
      </c>
      <c r="L7" s="35">
        <v>29255</v>
      </c>
      <c r="M7" s="35">
        <v>19291</v>
      </c>
      <c r="N7" s="36">
        <v>475576</v>
      </c>
    </row>
    <row r="8" spans="1:14" ht="12.75" customHeight="1" x14ac:dyDescent="0.2">
      <c r="A8" s="35" t="s">
        <v>33</v>
      </c>
      <c r="B8" s="34">
        <v>1888</v>
      </c>
      <c r="C8" s="35">
        <v>2220</v>
      </c>
      <c r="D8" s="35">
        <v>3147</v>
      </c>
      <c r="E8" s="35">
        <v>5686</v>
      </c>
      <c r="F8" s="35">
        <v>8505</v>
      </c>
      <c r="G8" s="35">
        <v>5519</v>
      </c>
      <c r="H8" s="35">
        <v>8935</v>
      </c>
      <c r="I8" s="35">
        <v>9384</v>
      </c>
      <c r="J8" s="35">
        <v>6939</v>
      </c>
      <c r="K8" s="35">
        <v>6561</v>
      </c>
      <c r="L8" s="35">
        <v>3242</v>
      </c>
      <c r="M8" s="35">
        <v>2434</v>
      </c>
      <c r="N8" s="36">
        <v>64460</v>
      </c>
    </row>
    <row r="9" spans="1:14" ht="12.75" customHeight="1" x14ac:dyDescent="0.2">
      <c r="A9" s="35" t="s">
        <v>34</v>
      </c>
      <c r="B9" s="34">
        <v>1809</v>
      </c>
      <c r="C9" s="35">
        <v>584</v>
      </c>
      <c r="D9" s="35">
        <v>973</v>
      </c>
      <c r="E9" s="35">
        <v>1132</v>
      </c>
      <c r="F9" s="35">
        <v>2240</v>
      </c>
      <c r="G9" s="35">
        <v>1663</v>
      </c>
      <c r="H9" s="35">
        <v>1970</v>
      </c>
      <c r="I9" s="35">
        <v>2815</v>
      </c>
      <c r="J9" s="35">
        <v>1329</v>
      </c>
      <c r="K9" s="35">
        <v>1214</v>
      </c>
      <c r="L9" s="35">
        <v>891</v>
      </c>
      <c r="M9" s="35">
        <v>634</v>
      </c>
      <c r="N9" s="36">
        <v>17254</v>
      </c>
    </row>
    <row r="10" spans="1:14" ht="12.75" customHeight="1" x14ac:dyDescent="0.2">
      <c r="A10" s="35" t="s">
        <v>35</v>
      </c>
      <c r="B10" s="34">
        <v>633</v>
      </c>
      <c r="C10" s="35">
        <v>1299</v>
      </c>
      <c r="D10" s="35">
        <v>880</v>
      </c>
      <c r="E10" s="35">
        <v>1591</v>
      </c>
      <c r="F10" s="35">
        <v>1998</v>
      </c>
      <c r="G10" s="35">
        <v>1835</v>
      </c>
      <c r="H10" s="35">
        <v>2018</v>
      </c>
      <c r="I10" s="35">
        <v>3118</v>
      </c>
      <c r="J10" s="35">
        <v>926</v>
      </c>
      <c r="K10" s="35">
        <v>1855</v>
      </c>
      <c r="L10" s="35">
        <v>1024</v>
      </c>
      <c r="M10" s="35">
        <v>727</v>
      </c>
      <c r="N10" s="36">
        <v>17904</v>
      </c>
    </row>
    <row r="11" spans="1:14" ht="12.75" customHeight="1" x14ac:dyDescent="0.2">
      <c r="A11" s="35" t="s">
        <v>36</v>
      </c>
      <c r="B11" s="34">
        <v>3266</v>
      </c>
      <c r="C11" s="35">
        <v>12410</v>
      </c>
      <c r="D11" s="35">
        <v>21670</v>
      </c>
      <c r="E11" s="35">
        <v>19149</v>
      </c>
      <c r="F11" s="35">
        <v>28179</v>
      </c>
      <c r="G11" s="35">
        <v>33506</v>
      </c>
      <c r="H11" s="35">
        <v>30567</v>
      </c>
      <c r="I11" s="35">
        <v>18023</v>
      </c>
      <c r="J11" s="35">
        <v>19449</v>
      </c>
      <c r="K11" s="35">
        <v>26305</v>
      </c>
      <c r="L11" s="35">
        <v>11456</v>
      </c>
      <c r="M11" s="35">
        <v>6043</v>
      </c>
      <c r="N11" s="36">
        <v>230023</v>
      </c>
    </row>
    <row r="12" spans="1:14" ht="12.75" customHeight="1" x14ac:dyDescent="0.2">
      <c r="A12" s="35" t="s">
        <v>37</v>
      </c>
      <c r="B12" s="34">
        <v>16</v>
      </c>
      <c r="C12" s="35">
        <v>104</v>
      </c>
      <c r="D12" s="35">
        <v>34</v>
      </c>
      <c r="E12" s="35">
        <v>61</v>
      </c>
      <c r="F12" s="35">
        <v>64</v>
      </c>
      <c r="G12" s="35">
        <v>155</v>
      </c>
      <c r="H12" s="35">
        <v>117</v>
      </c>
      <c r="I12" s="35">
        <v>183</v>
      </c>
      <c r="J12" s="35">
        <v>67</v>
      </c>
      <c r="K12" s="35">
        <v>70</v>
      </c>
      <c r="L12" s="35">
        <v>27</v>
      </c>
      <c r="M12" s="35">
        <v>6</v>
      </c>
      <c r="N12" s="36">
        <v>904</v>
      </c>
    </row>
    <row r="13" spans="1:14" ht="12.75" customHeight="1" x14ac:dyDescent="0.2">
      <c r="A13" s="35" t="s">
        <v>38</v>
      </c>
      <c r="B13" s="34">
        <v>32</v>
      </c>
      <c r="C13" s="35">
        <v>60</v>
      </c>
      <c r="D13" s="35">
        <v>116</v>
      </c>
      <c r="E13" s="35">
        <v>209</v>
      </c>
      <c r="F13" s="35">
        <v>354</v>
      </c>
      <c r="G13" s="35">
        <v>648</v>
      </c>
      <c r="H13" s="35">
        <v>366</v>
      </c>
      <c r="I13" s="35">
        <v>210</v>
      </c>
      <c r="J13" s="35">
        <v>495</v>
      </c>
      <c r="K13" s="35">
        <v>148</v>
      </c>
      <c r="L13" s="35">
        <v>136</v>
      </c>
      <c r="M13" s="35">
        <v>48</v>
      </c>
      <c r="N13" s="36">
        <v>2822</v>
      </c>
    </row>
    <row r="14" spans="1:14" ht="12.75" customHeight="1" x14ac:dyDescent="0.2">
      <c r="A14" s="35" t="s">
        <v>39</v>
      </c>
      <c r="B14" s="34">
        <v>36</v>
      </c>
      <c r="C14" s="35">
        <v>6</v>
      </c>
      <c r="D14" s="35">
        <v>35</v>
      </c>
      <c r="E14" s="35">
        <v>70</v>
      </c>
      <c r="F14" s="35">
        <v>63</v>
      </c>
      <c r="G14" s="35">
        <v>28</v>
      </c>
      <c r="H14" s="35">
        <v>291</v>
      </c>
      <c r="I14" s="35">
        <v>51</v>
      </c>
      <c r="J14" s="35">
        <v>55</v>
      </c>
      <c r="K14" s="35">
        <v>88</v>
      </c>
      <c r="L14" s="35">
        <v>82</v>
      </c>
      <c r="M14" s="35">
        <v>26</v>
      </c>
      <c r="N14" s="36">
        <v>831</v>
      </c>
    </row>
    <row r="15" spans="1:14" ht="12.75" customHeight="1" x14ac:dyDescent="0.2">
      <c r="A15" s="35" t="s">
        <v>40</v>
      </c>
      <c r="B15" s="34">
        <v>22</v>
      </c>
      <c r="C15" s="35">
        <v>19</v>
      </c>
      <c r="D15" s="35">
        <v>27</v>
      </c>
      <c r="E15" s="35">
        <v>37</v>
      </c>
      <c r="F15" s="35">
        <v>63</v>
      </c>
      <c r="G15" s="35">
        <v>60</v>
      </c>
      <c r="H15" s="35">
        <v>135</v>
      </c>
      <c r="I15" s="35">
        <v>80</v>
      </c>
      <c r="J15" s="35">
        <v>44</v>
      </c>
      <c r="K15" s="35">
        <v>172</v>
      </c>
      <c r="L15" s="35">
        <v>17</v>
      </c>
      <c r="M15" s="35">
        <v>2</v>
      </c>
      <c r="N15" s="36">
        <v>678</v>
      </c>
    </row>
    <row r="16" spans="1:14" ht="12.75" customHeight="1" x14ac:dyDescent="0.2">
      <c r="A16" s="35" t="s">
        <v>41</v>
      </c>
      <c r="B16" s="34">
        <v>32</v>
      </c>
      <c r="C16" s="35">
        <v>39</v>
      </c>
      <c r="D16" s="35">
        <v>6</v>
      </c>
      <c r="E16" s="35">
        <v>2</v>
      </c>
      <c r="F16" s="35">
        <v>1</v>
      </c>
      <c r="G16" s="35">
        <v>40</v>
      </c>
      <c r="H16" s="35">
        <v>31</v>
      </c>
      <c r="I16" s="35">
        <v>13</v>
      </c>
      <c r="J16" s="35">
        <v>15</v>
      </c>
      <c r="K16" s="35">
        <v>6</v>
      </c>
      <c r="L16" s="35">
        <v>4</v>
      </c>
      <c r="M16" s="35">
        <v>4</v>
      </c>
      <c r="N16" s="36">
        <v>193</v>
      </c>
    </row>
    <row r="17" spans="1:14" ht="12.75" customHeight="1" x14ac:dyDescent="0.2">
      <c r="A17" s="35" t="s">
        <v>42</v>
      </c>
      <c r="B17" s="34">
        <v>89</v>
      </c>
      <c r="C17" s="35">
        <v>58</v>
      </c>
      <c r="D17" s="35">
        <v>171</v>
      </c>
      <c r="E17" s="35">
        <v>111</v>
      </c>
      <c r="F17" s="35">
        <v>180</v>
      </c>
      <c r="G17" s="35">
        <v>329</v>
      </c>
      <c r="H17" s="35">
        <v>214</v>
      </c>
      <c r="I17" s="35">
        <v>486</v>
      </c>
      <c r="J17" s="35">
        <v>288</v>
      </c>
      <c r="K17" s="35">
        <v>126</v>
      </c>
      <c r="L17" s="35">
        <v>145</v>
      </c>
      <c r="M17" s="35">
        <v>184</v>
      </c>
      <c r="N17" s="36">
        <v>2381</v>
      </c>
    </row>
    <row r="18" spans="1:14" ht="12.75" customHeight="1" x14ac:dyDescent="0.2">
      <c r="A18" s="35" t="s">
        <v>43</v>
      </c>
      <c r="B18" s="34">
        <v>24</v>
      </c>
      <c r="C18" s="35">
        <v>68</v>
      </c>
      <c r="D18" s="35">
        <v>155</v>
      </c>
      <c r="E18" s="35">
        <v>222</v>
      </c>
      <c r="F18" s="35">
        <v>131</v>
      </c>
      <c r="G18" s="35">
        <v>184</v>
      </c>
      <c r="H18" s="35">
        <v>204</v>
      </c>
      <c r="I18" s="35">
        <v>339</v>
      </c>
      <c r="J18" s="35">
        <v>325</v>
      </c>
      <c r="K18" s="35">
        <v>292</v>
      </c>
      <c r="L18" s="35">
        <v>233</v>
      </c>
      <c r="M18" s="35">
        <v>500</v>
      </c>
      <c r="N18" s="36">
        <v>2677</v>
      </c>
    </row>
    <row r="19" spans="1:14" ht="12.75" customHeight="1" x14ac:dyDescent="0.2">
      <c r="A19" s="35" t="s">
        <v>44</v>
      </c>
      <c r="B19" s="34">
        <v>34</v>
      </c>
      <c r="C19" s="35">
        <v>78</v>
      </c>
      <c r="D19" s="35">
        <v>6</v>
      </c>
      <c r="E19" s="35">
        <v>21</v>
      </c>
      <c r="F19" s="35">
        <v>14</v>
      </c>
      <c r="G19" s="35">
        <v>181</v>
      </c>
      <c r="H19" s="35">
        <v>18</v>
      </c>
      <c r="I19" s="35">
        <v>116</v>
      </c>
      <c r="J19" s="35">
        <v>302</v>
      </c>
      <c r="K19" s="35">
        <v>228</v>
      </c>
      <c r="L19" s="35">
        <v>0</v>
      </c>
      <c r="M19" s="35">
        <v>2</v>
      </c>
      <c r="N19" s="36">
        <v>1000</v>
      </c>
    </row>
    <row r="20" spans="1:14" ht="12.75" customHeight="1" x14ac:dyDescent="0.2">
      <c r="A20" s="35" t="s">
        <v>45</v>
      </c>
      <c r="B20" s="34">
        <v>4</v>
      </c>
      <c r="C20" s="35">
        <v>14</v>
      </c>
      <c r="D20" s="35">
        <v>30</v>
      </c>
      <c r="E20" s="35">
        <v>9</v>
      </c>
      <c r="F20" s="35">
        <v>8</v>
      </c>
      <c r="G20" s="35">
        <v>2</v>
      </c>
      <c r="H20" s="35">
        <v>0</v>
      </c>
      <c r="I20" s="35">
        <v>6</v>
      </c>
      <c r="J20" s="35">
        <v>31</v>
      </c>
      <c r="K20" s="35">
        <v>39</v>
      </c>
      <c r="L20" s="35">
        <v>5</v>
      </c>
      <c r="M20" s="35">
        <v>2</v>
      </c>
      <c r="N20" s="36">
        <v>150</v>
      </c>
    </row>
    <row r="21" spans="1:14" ht="12.75" customHeight="1" x14ac:dyDescent="0.2">
      <c r="A21" s="35" t="s">
        <v>46</v>
      </c>
      <c r="B21" s="34">
        <v>1</v>
      </c>
      <c r="C21" s="35">
        <v>4</v>
      </c>
      <c r="D21" s="35">
        <v>52</v>
      </c>
      <c r="E21" s="35">
        <v>39</v>
      </c>
      <c r="F21" s="35">
        <v>15</v>
      </c>
      <c r="G21" s="35">
        <v>7</v>
      </c>
      <c r="H21" s="35">
        <v>78</v>
      </c>
      <c r="I21" s="35">
        <v>53</v>
      </c>
      <c r="J21" s="35">
        <v>37</v>
      </c>
      <c r="K21" s="35">
        <v>36</v>
      </c>
      <c r="L21" s="35">
        <v>11</v>
      </c>
      <c r="M21" s="35">
        <v>2</v>
      </c>
      <c r="N21" s="36">
        <v>335</v>
      </c>
    </row>
    <row r="22" spans="1:14" ht="12.75" customHeight="1" x14ac:dyDescent="0.2">
      <c r="A22" s="35" t="s">
        <v>47</v>
      </c>
      <c r="B22" s="34">
        <v>210</v>
      </c>
      <c r="C22" s="35">
        <v>230</v>
      </c>
      <c r="D22" s="35">
        <v>99</v>
      </c>
      <c r="E22" s="35">
        <v>61</v>
      </c>
      <c r="F22" s="35">
        <v>103</v>
      </c>
      <c r="G22" s="35">
        <v>594</v>
      </c>
      <c r="H22" s="35">
        <v>51</v>
      </c>
      <c r="I22" s="35">
        <v>110</v>
      </c>
      <c r="J22" s="35">
        <v>127</v>
      </c>
      <c r="K22" s="35">
        <v>98</v>
      </c>
      <c r="L22" s="35">
        <v>214</v>
      </c>
      <c r="M22" s="35">
        <v>238</v>
      </c>
      <c r="N22" s="36">
        <v>2135</v>
      </c>
    </row>
    <row r="23" spans="1:14" ht="12.75" customHeight="1" x14ac:dyDescent="0.2">
      <c r="A23" s="35" t="s">
        <v>48</v>
      </c>
      <c r="B23" s="34">
        <v>60</v>
      </c>
      <c r="C23" s="35">
        <v>45</v>
      </c>
      <c r="D23" s="35">
        <v>66</v>
      </c>
      <c r="E23" s="35">
        <v>110</v>
      </c>
      <c r="F23" s="35">
        <v>33</v>
      </c>
      <c r="G23" s="35">
        <v>201</v>
      </c>
      <c r="H23" s="35">
        <v>132</v>
      </c>
      <c r="I23" s="35">
        <v>44</v>
      </c>
      <c r="J23" s="35">
        <v>32</v>
      </c>
      <c r="K23" s="35">
        <v>41</v>
      </c>
      <c r="L23" s="35">
        <v>30</v>
      </c>
      <c r="M23" s="35">
        <v>27</v>
      </c>
      <c r="N23" s="36">
        <v>821</v>
      </c>
    </row>
    <row r="24" spans="1:14" ht="12.75" customHeight="1" x14ac:dyDescent="0.2">
      <c r="A24" s="35" t="s">
        <v>49</v>
      </c>
      <c r="B24" s="34"/>
      <c r="C24" s="35">
        <v>3</v>
      </c>
      <c r="D24" s="35">
        <v>20</v>
      </c>
      <c r="E24" s="35">
        <v>13</v>
      </c>
      <c r="F24" s="35">
        <v>294</v>
      </c>
      <c r="G24" s="35">
        <v>17</v>
      </c>
      <c r="H24" s="35">
        <v>30</v>
      </c>
      <c r="I24" s="35">
        <v>6</v>
      </c>
      <c r="J24" s="35">
        <v>12</v>
      </c>
      <c r="K24" s="35">
        <v>495</v>
      </c>
      <c r="L24" s="35">
        <v>224</v>
      </c>
      <c r="M24" s="35">
        <v>142</v>
      </c>
      <c r="N24" s="36">
        <v>1256</v>
      </c>
    </row>
    <row r="25" spans="1:14" ht="12.75" customHeight="1" x14ac:dyDescent="0.2">
      <c r="A25" s="35" t="s">
        <v>50</v>
      </c>
      <c r="B25" s="34">
        <v>74</v>
      </c>
      <c r="C25" s="35">
        <v>175</v>
      </c>
      <c r="D25" s="35">
        <v>216</v>
      </c>
      <c r="E25" s="35">
        <v>60</v>
      </c>
      <c r="F25" s="35">
        <v>363</v>
      </c>
      <c r="G25" s="35">
        <v>89</v>
      </c>
      <c r="H25" s="35">
        <v>366</v>
      </c>
      <c r="I25" s="35">
        <v>70</v>
      </c>
      <c r="J25" s="35">
        <v>36</v>
      </c>
      <c r="K25" s="35">
        <v>38</v>
      </c>
      <c r="L25" s="35">
        <v>349</v>
      </c>
      <c r="M25" s="35">
        <v>31</v>
      </c>
      <c r="N25" s="36">
        <v>1867</v>
      </c>
    </row>
    <row r="26" spans="1:14" ht="12.75" customHeight="1" x14ac:dyDescent="0.2">
      <c r="A26" s="35" t="s">
        <v>51</v>
      </c>
      <c r="B26" s="35">
        <v>12</v>
      </c>
      <c r="C26" s="35">
        <v>15</v>
      </c>
      <c r="D26" s="35">
        <v>16</v>
      </c>
      <c r="E26" s="35">
        <v>28</v>
      </c>
      <c r="F26" s="35">
        <v>10</v>
      </c>
      <c r="G26" s="35">
        <v>57</v>
      </c>
      <c r="H26" s="35">
        <v>56</v>
      </c>
      <c r="I26" s="35">
        <v>11</v>
      </c>
      <c r="J26" s="35">
        <v>63</v>
      </c>
      <c r="K26" s="35">
        <v>69</v>
      </c>
      <c r="L26" s="35">
        <v>4</v>
      </c>
      <c r="M26" s="35">
        <v>4</v>
      </c>
      <c r="N26" s="35">
        <v>345</v>
      </c>
    </row>
    <row r="27" spans="1:14" ht="12.75" customHeight="1" x14ac:dyDescent="0.2">
      <c r="A27" s="35" t="s">
        <v>52</v>
      </c>
      <c r="B27" s="35">
        <v>12</v>
      </c>
      <c r="C27" s="35">
        <v>18</v>
      </c>
      <c r="D27" s="35">
        <v>144</v>
      </c>
      <c r="E27" s="35">
        <v>48</v>
      </c>
      <c r="F27" s="35">
        <v>241</v>
      </c>
      <c r="G27" s="35">
        <v>67</v>
      </c>
      <c r="H27" s="35">
        <v>515</v>
      </c>
      <c r="I27" s="35">
        <v>100</v>
      </c>
      <c r="J27" s="35">
        <v>60</v>
      </c>
      <c r="K27" s="35">
        <v>32</v>
      </c>
      <c r="L27" s="35">
        <v>37</v>
      </c>
      <c r="M27" s="35">
        <v>14</v>
      </c>
      <c r="N27" s="35">
        <v>1288</v>
      </c>
    </row>
    <row r="28" spans="1:14" ht="12.75" customHeight="1" x14ac:dyDescent="0.2">
      <c r="A28" s="35" t="s">
        <v>53</v>
      </c>
      <c r="B28" s="35">
        <v>46</v>
      </c>
      <c r="C28" s="35">
        <v>33</v>
      </c>
      <c r="D28" s="35">
        <v>130</v>
      </c>
      <c r="E28" s="35">
        <v>59</v>
      </c>
      <c r="F28" s="35">
        <v>133</v>
      </c>
      <c r="G28" s="35">
        <v>64</v>
      </c>
      <c r="H28" s="35">
        <v>58</v>
      </c>
      <c r="I28" s="35">
        <v>20</v>
      </c>
      <c r="J28" s="35">
        <v>63</v>
      </c>
      <c r="K28" s="35">
        <v>44</v>
      </c>
      <c r="L28" s="35">
        <v>157</v>
      </c>
      <c r="M28" s="35">
        <v>31</v>
      </c>
      <c r="N28" s="35">
        <v>838</v>
      </c>
    </row>
    <row r="29" spans="1:14" ht="12.75" customHeight="1" x14ac:dyDescent="0.2">
      <c r="A29" s="35" t="s">
        <v>54</v>
      </c>
      <c r="B29" s="35">
        <v>196</v>
      </c>
      <c r="C29" s="35">
        <v>92</v>
      </c>
      <c r="D29" s="35">
        <v>243</v>
      </c>
      <c r="E29" s="35">
        <v>433</v>
      </c>
      <c r="F29" s="35">
        <v>768</v>
      </c>
      <c r="G29" s="35">
        <v>851</v>
      </c>
      <c r="H29" s="35">
        <v>627</v>
      </c>
      <c r="I29" s="35">
        <v>535</v>
      </c>
      <c r="J29" s="35">
        <v>688</v>
      </c>
      <c r="K29" s="35">
        <v>490</v>
      </c>
      <c r="L29" s="35">
        <v>201</v>
      </c>
      <c r="M29" s="35">
        <v>115</v>
      </c>
      <c r="N29" s="35">
        <v>5239</v>
      </c>
    </row>
    <row r="30" spans="1:14" ht="12.75" customHeight="1" x14ac:dyDescent="0.2">
      <c r="A30" s="35" t="s">
        <v>55</v>
      </c>
      <c r="B30" s="35">
        <v>9</v>
      </c>
      <c r="C30" s="35">
        <v>41</v>
      </c>
      <c r="D30" s="35">
        <v>689</v>
      </c>
      <c r="E30" s="35">
        <v>1064</v>
      </c>
      <c r="F30" s="35">
        <v>1096</v>
      </c>
      <c r="G30" s="35">
        <v>332</v>
      </c>
      <c r="H30" s="35">
        <v>364</v>
      </c>
      <c r="I30" s="35">
        <v>237</v>
      </c>
      <c r="J30" s="35">
        <v>524</v>
      </c>
      <c r="K30" s="35">
        <v>266</v>
      </c>
      <c r="L30" s="35">
        <v>143</v>
      </c>
      <c r="M30" s="35">
        <v>33</v>
      </c>
      <c r="N30" s="35">
        <v>4798</v>
      </c>
    </row>
    <row r="31" spans="1:14" ht="12.75" customHeight="1" x14ac:dyDescent="0.2">
      <c r="A31" s="35" t="s">
        <v>56</v>
      </c>
      <c r="B31" s="35">
        <v>0</v>
      </c>
      <c r="C31" s="35">
        <v>9</v>
      </c>
      <c r="D31" s="35">
        <v>35</v>
      </c>
      <c r="E31" s="35">
        <v>209</v>
      </c>
      <c r="F31" s="35">
        <v>538</v>
      </c>
      <c r="G31" s="35">
        <v>92</v>
      </c>
      <c r="H31" s="35">
        <v>36</v>
      </c>
      <c r="I31" s="35">
        <v>101</v>
      </c>
      <c r="J31" s="35">
        <v>33</v>
      </c>
      <c r="K31" s="35">
        <v>68</v>
      </c>
      <c r="L31" s="35">
        <v>24</v>
      </c>
      <c r="M31" s="35">
        <v>3</v>
      </c>
      <c r="N31" s="35">
        <v>1148</v>
      </c>
    </row>
    <row r="32" spans="1:14" ht="12.75" customHeight="1" x14ac:dyDescent="0.2">
      <c r="A32" s="35" t="s">
        <v>57</v>
      </c>
      <c r="B32" s="35">
        <v>13</v>
      </c>
      <c r="C32" s="35">
        <v>0</v>
      </c>
      <c r="D32" s="35">
        <v>170</v>
      </c>
      <c r="E32" s="35">
        <v>18</v>
      </c>
      <c r="F32" s="35">
        <v>6</v>
      </c>
      <c r="G32" s="35">
        <v>9</v>
      </c>
      <c r="H32" s="35">
        <v>51</v>
      </c>
      <c r="I32" s="35">
        <v>5</v>
      </c>
      <c r="J32" s="35">
        <v>124</v>
      </c>
      <c r="K32" s="35">
        <v>22</v>
      </c>
      <c r="L32" s="35">
        <v>49</v>
      </c>
      <c r="M32" s="35">
        <v>52</v>
      </c>
      <c r="N32" s="35">
        <v>519</v>
      </c>
    </row>
    <row r="33" spans="1:14" ht="12.75" customHeight="1" x14ac:dyDescent="0.2">
      <c r="A33" s="35" t="s">
        <v>58</v>
      </c>
      <c r="B33" s="35">
        <v>37</v>
      </c>
      <c r="C33" s="35">
        <v>22</v>
      </c>
      <c r="D33" s="35">
        <v>25</v>
      </c>
      <c r="E33" s="35">
        <v>105</v>
      </c>
      <c r="F33" s="35">
        <v>14</v>
      </c>
      <c r="G33" s="35">
        <v>171</v>
      </c>
      <c r="H33" s="35">
        <v>420</v>
      </c>
      <c r="I33" s="35">
        <v>16</v>
      </c>
      <c r="J33" s="35">
        <v>63</v>
      </c>
      <c r="K33" s="35">
        <v>22</v>
      </c>
      <c r="L33" s="35">
        <v>42</v>
      </c>
      <c r="M33" s="35">
        <v>224</v>
      </c>
      <c r="N33" s="35">
        <v>1161</v>
      </c>
    </row>
    <row r="34" spans="1:14" ht="12.75" customHeight="1" x14ac:dyDescent="0.2">
      <c r="A34" s="35" t="s">
        <v>59</v>
      </c>
      <c r="B34" s="35">
        <v>0</v>
      </c>
      <c r="C34" s="35">
        <v>2</v>
      </c>
      <c r="D34" s="35">
        <v>4</v>
      </c>
      <c r="E34" s="35">
        <v>24</v>
      </c>
      <c r="F34" s="35">
        <v>32</v>
      </c>
      <c r="G34" s="35">
        <v>0</v>
      </c>
      <c r="H34" s="35">
        <v>23</v>
      </c>
      <c r="I34" s="35">
        <v>51</v>
      </c>
      <c r="J34" s="35">
        <v>0</v>
      </c>
      <c r="K34" s="35">
        <v>0</v>
      </c>
      <c r="L34" s="35">
        <v>0</v>
      </c>
      <c r="M34" s="35">
        <v>0</v>
      </c>
      <c r="N34" s="35">
        <v>136</v>
      </c>
    </row>
    <row r="35" spans="1:14" ht="12.75" customHeight="1" x14ac:dyDescent="0.2">
      <c r="A35" s="35" t="s">
        <v>60</v>
      </c>
      <c r="B35" s="35">
        <v>12</v>
      </c>
      <c r="C35" s="35">
        <v>71</v>
      </c>
      <c r="D35" s="35">
        <v>9</v>
      </c>
      <c r="E35" s="35">
        <v>10</v>
      </c>
      <c r="F35" s="35">
        <v>54</v>
      </c>
      <c r="G35" s="35">
        <v>24</v>
      </c>
      <c r="H35" s="35">
        <v>0</v>
      </c>
      <c r="I35" s="35">
        <v>20</v>
      </c>
      <c r="J35" s="35">
        <v>19</v>
      </c>
      <c r="K35" s="35">
        <v>36</v>
      </c>
      <c r="L35" s="35">
        <v>6</v>
      </c>
      <c r="M35" s="35">
        <v>7</v>
      </c>
      <c r="N35" s="35">
        <v>268</v>
      </c>
    </row>
    <row r="36" spans="1:14" ht="12.75" customHeight="1" x14ac:dyDescent="0.2">
      <c r="A36" s="35" t="s">
        <v>61</v>
      </c>
      <c r="B36" s="35">
        <v>325</v>
      </c>
      <c r="C36" s="35">
        <v>75</v>
      </c>
      <c r="D36" s="35">
        <v>176</v>
      </c>
      <c r="E36" s="35">
        <v>4001</v>
      </c>
      <c r="F36" s="35">
        <v>1029</v>
      </c>
      <c r="G36" s="35">
        <v>844</v>
      </c>
      <c r="H36" s="35">
        <v>1187</v>
      </c>
      <c r="I36" s="35">
        <v>928</v>
      </c>
      <c r="J36" s="35">
        <v>1751</v>
      </c>
      <c r="K36" s="35">
        <v>697</v>
      </c>
      <c r="L36" s="35">
        <v>216</v>
      </c>
      <c r="M36" s="35">
        <v>336</v>
      </c>
      <c r="N36" s="35">
        <v>11565</v>
      </c>
    </row>
    <row r="37" spans="1:14" ht="12.75" customHeight="1" x14ac:dyDescent="0.2">
      <c r="A37" s="35" t="s">
        <v>62</v>
      </c>
      <c r="B37" s="35">
        <v>50</v>
      </c>
      <c r="C37" s="35">
        <v>42</v>
      </c>
      <c r="D37" s="35">
        <v>16</v>
      </c>
      <c r="E37" s="35">
        <v>25</v>
      </c>
      <c r="F37" s="35">
        <v>39</v>
      </c>
      <c r="G37" s="35">
        <v>40</v>
      </c>
      <c r="H37" s="35">
        <v>15</v>
      </c>
      <c r="I37" s="35">
        <v>38</v>
      </c>
      <c r="J37" s="35">
        <v>40</v>
      </c>
      <c r="K37" s="35">
        <v>38</v>
      </c>
      <c r="L37" s="35">
        <v>6</v>
      </c>
      <c r="M37" s="35">
        <v>30</v>
      </c>
      <c r="N37" s="35">
        <v>379</v>
      </c>
    </row>
    <row r="38" spans="1:14" ht="12.75" customHeight="1" x14ac:dyDescent="0.2">
      <c r="A38" s="35" t="s">
        <v>63</v>
      </c>
      <c r="B38" s="38">
        <f>B40-SUM(B7:B37)</f>
        <v>426</v>
      </c>
      <c r="C38" s="38">
        <f t="shared" ref="C38:M38" si="0">C40-SUM(C7:C37)</f>
        <v>231</v>
      </c>
      <c r="D38" s="38">
        <f t="shared" si="0"/>
        <v>240</v>
      </c>
      <c r="E38" s="38">
        <f t="shared" si="0"/>
        <v>749</v>
      </c>
      <c r="F38" s="38">
        <f t="shared" si="0"/>
        <v>299</v>
      </c>
      <c r="G38" s="38">
        <f t="shared" si="0"/>
        <v>522</v>
      </c>
      <c r="H38" s="38">
        <f t="shared" si="0"/>
        <v>880</v>
      </c>
      <c r="I38" s="38">
        <f t="shared" si="0"/>
        <v>1074</v>
      </c>
      <c r="J38" s="38">
        <f t="shared" si="0"/>
        <v>658</v>
      </c>
      <c r="K38" s="38">
        <f t="shared" si="0"/>
        <v>806</v>
      </c>
      <c r="L38" s="38">
        <f t="shared" si="0"/>
        <v>329</v>
      </c>
      <c r="M38" s="38">
        <f t="shared" si="0"/>
        <v>146</v>
      </c>
      <c r="N38" s="38">
        <v>6360</v>
      </c>
    </row>
    <row r="39" spans="1:14" ht="12.75" customHeight="1" x14ac:dyDescent="0.2">
      <c r="A39" s="39" t="s">
        <v>64</v>
      </c>
      <c r="B39" s="39">
        <v>9368</v>
      </c>
      <c r="C39" s="39">
        <v>18067</v>
      </c>
      <c r="D39" s="39">
        <v>29600</v>
      </c>
      <c r="E39" s="39">
        <v>35356</v>
      </c>
      <c r="F39" s="39">
        <v>46867</v>
      </c>
      <c r="G39" s="39">
        <v>48131</v>
      </c>
      <c r="H39" s="39">
        <v>49755</v>
      </c>
      <c r="I39" s="39">
        <v>38243</v>
      </c>
      <c r="J39" s="39">
        <v>34595</v>
      </c>
      <c r="K39" s="39">
        <v>40402</v>
      </c>
      <c r="L39" s="39">
        <v>19304</v>
      </c>
      <c r="M39" s="39">
        <v>12047</v>
      </c>
      <c r="N39" s="40">
        <v>381735</v>
      </c>
    </row>
    <row r="40" spans="1:14" ht="12.75" customHeight="1" x14ac:dyDescent="0.2">
      <c r="A40" s="41" t="s">
        <v>65</v>
      </c>
      <c r="B40" s="42">
        <v>19970</v>
      </c>
      <c r="C40" s="42">
        <v>41765</v>
      </c>
      <c r="D40" s="42">
        <v>58509</v>
      </c>
      <c r="E40" s="42">
        <v>85606</v>
      </c>
      <c r="F40" s="42">
        <v>97389</v>
      </c>
      <c r="G40" s="42">
        <v>81224</v>
      </c>
      <c r="H40" s="42">
        <v>132434</v>
      </c>
      <c r="I40" s="42">
        <v>108971</v>
      </c>
      <c r="J40" s="42">
        <v>73230</v>
      </c>
      <c r="K40" s="42">
        <v>78316</v>
      </c>
      <c r="L40" s="42">
        <v>48559</v>
      </c>
      <c r="M40" s="42">
        <v>31338</v>
      </c>
      <c r="N40" s="43">
        <v>857311</v>
      </c>
    </row>
    <row r="41" spans="1:14" x14ac:dyDescent="0.2">
      <c r="A41" s="44" t="s">
        <v>66</v>
      </c>
      <c r="C41" s="45"/>
      <c r="D41" s="45"/>
      <c r="E41" s="45"/>
      <c r="F41" s="45"/>
      <c r="G41" s="45"/>
      <c r="N41" s="46" t="s">
        <v>67</v>
      </c>
    </row>
    <row r="42" spans="1:14" x14ac:dyDescent="0.2">
      <c r="A42" s="47"/>
      <c r="C42" s="45"/>
      <c r="D42" s="45"/>
      <c r="E42" s="45"/>
      <c r="F42" s="45"/>
      <c r="G42" s="45"/>
      <c r="N42" s="48" t="s">
        <v>68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N43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73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 t="s">
        <v>74</v>
      </c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s="34" customFormat="1" ht="12.75" customHeight="1" x14ac:dyDescent="0.2">
      <c r="A7" s="33" t="s">
        <v>32</v>
      </c>
      <c r="B7" s="34">
        <v>173945</v>
      </c>
      <c r="C7" s="35">
        <v>249675</v>
      </c>
      <c r="D7" s="35">
        <v>240940</v>
      </c>
      <c r="E7" s="35">
        <v>359777</v>
      </c>
      <c r="F7" s="35">
        <v>411263</v>
      </c>
      <c r="G7" s="35">
        <v>295425</v>
      </c>
      <c r="H7" s="35">
        <v>594144</v>
      </c>
      <c r="I7" s="35">
        <v>532758</v>
      </c>
      <c r="J7" s="35">
        <v>320505</v>
      </c>
      <c r="K7" s="35">
        <v>338429</v>
      </c>
      <c r="L7" s="35">
        <v>326118</v>
      </c>
      <c r="M7" s="35">
        <v>314534</v>
      </c>
      <c r="N7" s="36">
        <v>4157513</v>
      </c>
    </row>
    <row r="8" spans="1:14" s="34" customFormat="1" ht="12.75" customHeight="1" x14ac:dyDescent="0.2">
      <c r="A8" s="35" t="s">
        <v>33</v>
      </c>
      <c r="B8" s="34">
        <v>31093</v>
      </c>
      <c r="C8" s="35">
        <v>46284</v>
      </c>
      <c r="D8" s="35">
        <v>42139</v>
      </c>
      <c r="E8" s="35">
        <v>86895</v>
      </c>
      <c r="F8" s="35">
        <v>213893</v>
      </c>
      <c r="G8" s="35">
        <v>141837</v>
      </c>
      <c r="H8" s="35">
        <v>374041</v>
      </c>
      <c r="I8" s="35">
        <v>348940</v>
      </c>
      <c r="J8" s="35">
        <v>118487</v>
      </c>
      <c r="K8" s="35">
        <v>122859</v>
      </c>
      <c r="L8" s="35">
        <v>42281</v>
      </c>
      <c r="M8" s="35">
        <v>55157</v>
      </c>
      <c r="N8" s="36">
        <v>1623906</v>
      </c>
    </row>
    <row r="9" spans="1:14" s="34" customFormat="1" ht="12.75" customHeight="1" x14ac:dyDescent="0.2">
      <c r="A9" s="35" t="s">
        <v>34</v>
      </c>
      <c r="B9" s="34">
        <v>11430</v>
      </c>
      <c r="C9" s="35">
        <v>10737</v>
      </c>
      <c r="D9" s="35">
        <v>16408</v>
      </c>
      <c r="E9" s="35">
        <v>23512</v>
      </c>
      <c r="F9" s="35">
        <v>34739</v>
      </c>
      <c r="G9" s="35">
        <v>29444</v>
      </c>
      <c r="H9" s="35">
        <v>33272</v>
      </c>
      <c r="I9" s="35">
        <v>36682</v>
      </c>
      <c r="J9" s="35">
        <v>26904</v>
      </c>
      <c r="K9" s="35">
        <v>30475</v>
      </c>
      <c r="L9" s="35">
        <v>13585</v>
      </c>
      <c r="M9" s="35">
        <v>11674</v>
      </c>
      <c r="N9" s="36">
        <v>278862</v>
      </c>
    </row>
    <row r="10" spans="1:14" s="34" customFormat="1" ht="12.75" customHeight="1" x14ac:dyDescent="0.2">
      <c r="A10" s="35" t="s">
        <v>35</v>
      </c>
      <c r="B10" s="34">
        <v>28446</v>
      </c>
      <c r="C10" s="35">
        <v>42563</v>
      </c>
      <c r="D10" s="35">
        <v>45893</v>
      </c>
      <c r="E10" s="35">
        <v>64515</v>
      </c>
      <c r="F10" s="35">
        <v>74285</v>
      </c>
      <c r="G10" s="35">
        <v>54580</v>
      </c>
      <c r="H10" s="35">
        <v>67571</v>
      </c>
      <c r="I10" s="35">
        <v>78953</v>
      </c>
      <c r="J10" s="35">
        <v>49104</v>
      </c>
      <c r="K10" s="35">
        <v>54733</v>
      </c>
      <c r="L10" s="35">
        <v>35467</v>
      </c>
      <c r="M10" s="35">
        <v>39013</v>
      </c>
      <c r="N10" s="36">
        <v>635123</v>
      </c>
    </row>
    <row r="11" spans="1:14" s="34" customFormat="1" ht="12.75" customHeight="1" x14ac:dyDescent="0.2">
      <c r="A11" s="35" t="s">
        <v>36</v>
      </c>
      <c r="B11" s="34">
        <v>5775</v>
      </c>
      <c r="C11" s="35">
        <v>7630</v>
      </c>
      <c r="D11" s="35">
        <v>10905</v>
      </c>
      <c r="E11" s="35">
        <v>16312</v>
      </c>
      <c r="F11" s="35">
        <v>19289</v>
      </c>
      <c r="G11" s="35">
        <v>25662</v>
      </c>
      <c r="H11" s="35">
        <v>27946</v>
      </c>
      <c r="I11" s="35">
        <v>42899</v>
      </c>
      <c r="J11" s="35">
        <v>24521</v>
      </c>
      <c r="K11" s="35">
        <v>12084</v>
      </c>
      <c r="L11" s="35">
        <v>6996</v>
      </c>
      <c r="M11" s="35">
        <v>9047</v>
      </c>
      <c r="N11" s="36">
        <v>209066</v>
      </c>
    </row>
    <row r="12" spans="1:14" s="34" customFormat="1" ht="12.75" customHeight="1" x14ac:dyDescent="0.2">
      <c r="A12" s="35" t="s">
        <v>37</v>
      </c>
      <c r="B12" s="34">
        <v>1544</v>
      </c>
      <c r="C12" s="35">
        <v>2220</v>
      </c>
      <c r="D12" s="35">
        <v>2523</v>
      </c>
      <c r="E12" s="35">
        <v>4026</v>
      </c>
      <c r="F12" s="35">
        <v>3879</v>
      </c>
      <c r="G12" s="35">
        <v>4244</v>
      </c>
      <c r="H12" s="35">
        <v>4604</v>
      </c>
      <c r="I12" s="35">
        <v>3649</v>
      </c>
      <c r="J12" s="35">
        <v>4031</v>
      </c>
      <c r="K12" s="35">
        <v>3027</v>
      </c>
      <c r="L12" s="35">
        <v>3414</v>
      </c>
      <c r="M12" s="35">
        <v>3576</v>
      </c>
      <c r="N12" s="36">
        <v>40737</v>
      </c>
    </row>
    <row r="13" spans="1:14" s="34" customFormat="1" ht="12.75" customHeight="1" x14ac:dyDescent="0.2">
      <c r="A13" s="35" t="s">
        <v>38</v>
      </c>
      <c r="B13" s="34">
        <v>737</v>
      </c>
      <c r="C13" s="35">
        <v>607</v>
      </c>
      <c r="D13" s="35">
        <v>712</v>
      </c>
      <c r="E13" s="35">
        <v>928</v>
      </c>
      <c r="F13" s="35">
        <v>1075</v>
      </c>
      <c r="G13" s="35">
        <v>1040</v>
      </c>
      <c r="H13" s="35">
        <v>1013</v>
      </c>
      <c r="I13" s="35">
        <v>983</v>
      </c>
      <c r="J13" s="35">
        <v>641</v>
      </c>
      <c r="K13" s="35">
        <v>726</v>
      </c>
      <c r="L13" s="35">
        <v>542</v>
      </c>
      <c r="M13" s="35">
        <v>341</v>
      </c>
      <c r="N13" s="36">
        <v>9345</v>
      </c>
    </row>
    <row r="14" spans="1:14" s="34" customFormat="1" ht="12.75" customHeight="1" x14ac:dyDescent="0.2">
      <c r="A14" s="35" t="s">
        <v>39</v>
      </c>
      <c r="B14" s="34">
        <v>409</v>
      </c>
      <c r="C14" s="35">
        <v>556</v>
      </c>
      <c r="D14" s="35">
        <v>806</v>
      </c>
      <c r="E14" s="35">
        <v>1184</v>
      </c>
      <c r="F14" s="35">
        <v>1604</v>
      </c>
      <c r="G14" s="35">
        <v>2190</v>
      </c>
      <c r="H14" s="35">
        <v>7932</v>
      </c>
      <c r="I14" s="35">
        <v>2442</v>
      </c>
      <c r="J14" s="35">
        <v>1872</v>
      </c>
      <c r="K14" s="35">
        <v>1354</v>
      </c>
      <c r="L14" s="35">
        <v>688</v>
      </c>
      <c r="M14" s="35">
        <v>420</v>
      </c>
      <c r="N14" s="36">
        <v>21457</v>
      </c>
    </row>
    <row r="15" spans="1:14" s="34" customFormat="1" ht="12.75" customHeight="1" x14ac:dyDescent="0.2">
      <c r="A15" s="35" t="s">
        <v>40</v>
      </c>
      <c r="B15" s="34">
        <v>442</v>
      </c>
      <c r="C15" s="35">
        <v>347</v>
      </c>
      <c r="D15" s="35">
        <v>592</v>
      </c>
      <c r="E15" s="35">
        <v>890</v>
      </c>
      <c r="F15" s="35">
        <v>975</v>
      </c>
      <c r="G15" s="35">
        <v>1252</v>
      </c>
      <c r="H15" s="35">
        <v>1529</v>
      </c>
      <c r="I15" s="35">
        <v>1152</v>
      </c>
      <c r="J15" s="35">
        <v>975</v>
      </c>
      <c r="K15" s="35">
        <v>578</v>
      </c>
      <c r="L15" s="35">
        <v>406</v>
      </c>
      <c r="M15" s="35">
        <v>304</v>
      </c>
      <c r="N15" s="36">
        <v>9442</v>
      </c>
    </row>
    <row r="16" spans="1:14" s="34" customFormat="1" ht="12.75" customHeight="1" x14ac:dyDescent="0.2">
      <c r="A16" s="35" t="s">
        <v>41</v>
      </c>
      <c r="B16" s="34">
        <v>236</v>
      </c>
      <c r="C16" s="35">
        <v>227</v>
      </c>
      <c r="D16" s="35">
        <v>257</v>
      </c>
      <c r="E16" s="35">
        <v>324</v>
      </c>
      <c r="F16" s="35">
        <v>414</v>
      </c>
      <c r="G16" s="35">
        <v>483</v>
      </c>
      <c r="H16" s="35">
        <v>423</v>
      </c>
      <c r="I16" s="35">
        <v>366</v>
      </c>
      <c r="J16" s="35">
        <v>314</v>
      </c>
      <c r="K16" s="35">
        <v>255</v>
      </c>
      <c r="L16" s="35">
        <v>213</v>
      </c>
      <c r="M16" s="35">
        <v>114</v>
      </c>
      <c r="N16" s="36">
        <v>3626</v>
      </c>
    </row>
    <row r="17" spans="1:14" s="34" customFormat="1" ht="12.75" customHeight="1" x14ac:dyDescent="0.2">
      <c r="A17" s="35" t="s">
        <v>42</v>
      </c>
      <c r="B17" s="34">
        <v>4965</v>
      </c>
      <c r="C17" s="35">
        <v>4744</v>
      </c>
      <c r="D17" s="35">
        <v>6202</v>
      </c>
      <c r="E17" s="35">
        <v>7090</v>
      </c>
      <c r="F17" s="35">
        <v>7487</v>
      </c>
      <c r="G17" s="35">
        <v>8498</v>
      </c>
      <c r="H17" s="35">
        <v>9687</v>
      </c>
      <c r="I17" s="35">
        <v>12231</v>
      </c>
      <c r="J17" s="35">
        <v>8095</v>
      </c>
      <c r="K17" s="35">
        <v>7604</v>
      </c>
      <c r="L17" s="35">
        <v>6023</v>
      </c>
      <c r="M17" s="35">
        <v>4651</v>
      </c>
      <c r="N17" s="36">
        <v>87277</v>
      </c>
    </row>
    <row r="18" spans="1:14" s="34" customFormat="1" ht="12.75" customHeight="1" x14ac:dyDescent="0.2">
      <c r="A18" s="35" t="s">
        <v>43</v>
      </c>
      <c r="B18" s="34">
        <v>2773</v>
      </c>
      <c r="C18" s="35">
        <v>3235</v>
      </c>
      <c r="D18" s="35">
        <v>3334</v>
      </c>
      <c r="E18" s="35">
        <v>3788</v>
      </c>
      <c r="F18" s="35">
        <v>3669</v>
      </c>
      <c r="G18" s="35">
        <v>3842</v>
      </c>
      <c r="H18" s="35">
        <v>5951</v>
      </c>
      <c r="I18" s="35">
        <v>7962</v>
      </c>
      <c r="J18" s="35">
        <v>4759</v>
      </c>
      <c r="K18" s="35">
        <v>4019</v>
      </c>
      <c r="L18" s="35">
        <v>3468</v>
      </c>
      <c r="M18" s="35">
        <v>2863</v>
      </c>
      <c r="N18" s="36">
        <v>49663</v>
      </c>
    </row>
    <row r="19" spans="1:14" s="34" customFormat="1" ht="12.75" customHeight="1" x14ac:dyDescent="0.2">
      <c r="A19" s="35" t="s">
        <v>44</v>
      </c>
      <c r="B19" s="34">
        <v>2337</v>
      </c>
      <c r="C19" s="35">
        <v>2382</v>
      </c>
      <c r="D19" s="35">
        <v>2663</v>
      </c>
      <c r="E19" s="35">
        <v>1875</v>
      </c>
      <c r="F19" s="35">
        <v>2692</v>
      </c>
      <c r="G19" s="35">
        <v>2477</v>
      </c>
      <c r="H19" s="35">
        <v>1339</v>
      </c>
      <c r="I19" s="35">
        <v>1631</v>
      </c>
      <c r="J19" s="35">
        <v>1900</v>
      </c>
      <c r="K19" s="35">
        <v>3196</v>
      </c>
      <c r="L19" s="35">
        <v>2849</v>
      </c>
      <c r="M19" s="35">
        <v>1101</v>
      </c>
      <c r="N19" s="36">
        <v>26442</v>
      </c>
    </row>
    <row r="20" spans="1:14" s="34" customFormat="1" ht="12.75" customHeight="1" x14ac:dyDescent="0.2">
      <c r="A20" s="35" t="s">
        <v>45</v>
      </c>
      <c r="B20" s="34">
        <v>373</v>
      </c>
      <c r="C20" s="35">
        <v>415</v>
      </c>
      <c r="D20" s="35">
        <v>581</v>
      </c>
      <c r="E20" s="35">
        <v>531</v>
      </c>
      <c r="F20" s="35">
        <v>513</v>
      </c>
      <c r="G20" s="35">
        <v>329</v>
      </c>
      <c r="H20" s="35">
        <v>260</v>
      </c>
      <c r="I20" s="35">
        <v>200</v>
      </c>
      <c r="J20" s="35">
        <v>413</v>
      </c>
      <c r="K20" s="35">
        <v>424</v>
      </c>
      <c r="L20" s="35">
        <v>352</v>
      </c>
      <c r="M20" s="35">
        <v>277</v>
      </c>
      <c r="N20" s="36">
        <v>4668</v>
      </c>
    </row>
    <row r="21" spans="1:14" s="34" customFormat="1" ht="12.75" customHeight="1" x14ac:dyDescent="0.2">
      <c r="A21" s="35" t="s">
        <v>46</v>
      </c>
      <c r="B21" s="34">
        <v>325</v>
      </c>
      <c r="C21" s="35">
        <v>560</v>
      </c>
      <c r="D21" s="35">
        <v>400</v>
      </c>
      <c r="E21" s="35">
        <v>459</v>
      </c>
      <c r="F21" s="35">
        <v>765</v>
      </c>
      <c r="G21" s="35">
        <v>689</v>
      </c>
      <c r="H21" s="35">
        <v>737</v>
      </c>
      <c r="I21" s="35">
        <v>1590</v>
      </c>
      <c r="J21" s="35">
        <v>637</v>
      </c>
      <c r="K21" s="35">
        <v>861</v>
      </c>
      <c r="L21" s="35">
        <v>296</v>
      </c>
      <c r="M21" s="35">
        <v>205</v>
      </c>
      <c r="N21" s="36">
        <v>7524</v>
      </c>
    </row>
    <row r="22" spans="1:14" s="34" customFormat="1" ht="12.75" customHeight="1" x14ac:dyDescent="0.2">
      <c r="A22" s="35" t="s">
        <v>47</v>
      </c>
      <c r="B22" s="34">
        <v>2830</v>
      </c>
      <c r="C22" s="35">
        <v>2651</v>
      </c>
      <c r="D22" s="35">
        <v>3218</v>
      </c>
      <c r="E22" s="35">
        <v>3853</v>
      </c>
      <c r="F22" s="35">
        <v>3946</v>
      </c>
      <c r="G22" s="35">
        <v>4393</v>
      </c>
      <c r="H22" s="35">
        <v>3729</v>
      </c>
      <c r="I22" s="35">
        <v>3864</v>
      </c>
      <c r="J22" s="35">
        <v>5092</v>
      </c>
      <c r="K22" s="35">
        <v>4436</v>
      </c>
      <c r="L22" s="35">
        <v>5582</v>
      </c>
      <c r="M22" s="35">
        <v>2597</v>
      </c>
      <c r="N22" s="36">
        <v>46191</v>
      </c>
    </row>
    <row r="23" spans="1:14" s="34" customFormat="1" ht="12.75" customHeight="1" x14ac:dyDescent="0.2">
      <c r="A23" s="35" t="s">
        <v>48</v>
      </c>
      <c r="B23" s="34">
        <v>889</v>
      </c>
      <c r="C23" s="35">
        <v>927</v>
      </c>
      <c r="D23" s="35">
        <v>990</v>
      </c>
      <c r="E23" s="35">
        <v>867</v>
      </c>
      <c r="F23" s="35">
        <v>1233</v>
      </c>
      <c r="G23" s="35">
        <v>808</v>
      </c>
      <c r="H23" s="35">
        <v>1320</v>
      </c>
      <c r="I23" s="35">
        <v>1357</v>
      </c>
      <c r="J23" s="35">
        <v>1255</v>
      </c>
      <c r="K23" s="35">
        <v>1061</v>
      </c>
      <c r="L23" s="35">
        <v>1351</v>
      </c>
      <c r="M23" s="35">
        <v>586</v>
      </c>
      <c r="N23" s="36">
        <v>12644</v>
      </c>
    </row>
    <row r="24" spans="1:14" s="34" customFormat="1" ht="12.75" customHeight="1" x14ac:dyDescent="0.2">
      <c r="A24" s="35" t="s">
        <v>49</v>
      </c>
      <c r="B24" s="34">
        <v>670</v>
      </c>
      <c r="C24" s="35">
        <v>440</v>
      </c>
      <c r="D24" s="35">
        <v>606</v>
      </c>
      <c r="E24" s="35">
        <v>474</v>
      </c>
      <c r="F24" s="35">
        <v>623</v>
      </c>
      <c r="G24" s="35">
        <v>904</v>
      </c>
      <c r="H24" s="35">
        <v>930</v>
      </c>
      <c r="I24" s="35">
        <v>579</v>
      </c>
      <c r="J24" s="35">
        <v>673</v>
      </c>
      <c r="K24" s="35">
        <v>1042</v>
      </c>
      <c r="L24" s="35">
        <v>590</v>
      </c>
      <c r="M24" s="35">
        <v>320</v>
      </c>
      <c r="N24" s="36">
        <v>7851</v>
      </c>
    </row>
    <row r="25" spans="1:14" s="34" customFormat="1" ht="12.75" customHeight="1" x14ac:dyDescent="0.2">
      <c r="A25" s="35" t="s">
        <v>50</v>
      </c>
      <c r="B25" s="34">
        <v>1133</v>
      </c>
      <c r="C25" s="35">
        <v>1481</v>
      </c>
      <c r="D25" s="35">
        <v>1572</v>
      </c>
      <c r="E25" s="35">
        <v>1277</v>
      </c>
      <c r="F25" s="35">
        <v>1656</v>
      </c>
      <c r="G25" s="35">
        <v>1574</v>
      </c>
      <c r="H25" s="35">
        <v>1121</v>
      </c>
      <c r="I25" s="35">
        <v>1568</v>
      </c>
      <c r="J25" s="35">
        <v>1176</v>
      </c>
      <c r="K25" s="35">
        <v>1616</v>
      </c>
      <c r="L25" s="35">
        <v>1706</v>
      </c>
      <c r="M25" s="35">
        <v>1213</v>
      </c>
      <c r="N25" s="36">
        <v>17093</v>
      </c>
    </row>
    <row r="26" spans="1:14" s="34" customFormat="1" ht="12.75" customHeight="1" x14ac:dyDescent="0.2">
      <c r="A26" s="35" t="s">
        <v>51</v>
      </c>
      <c r="B26" s="35">
        <v>249</v>
      </c>
      <c r="C26" s="35">
        <v>251</v>
      </c>
      <c r="D26" s="35">
        <v>382</v>
      </c>
      <c r="E26" s="35">
        <v>501</v>
      </c>
      <c r="F26" s="35">
        <v>765</v>
      </c>
      <c r="G26" s="35">
        <v>861</v>
      </c>
      <c r="H26" s="35">
        <v>1144</v>
      </c>
      <c r="I26" s="35">
        <v>675</v>
      </c>
      <c r="J26" s="35">
        <v>474</v>
      </c>
      <c r="K26" s="35">
        <v>428</v>
      </c>
      <c r="L26" s="35">
        <v>233</v>
      </c>
      <c r="M26" s="35">
        <v>125</v>
      </c>
      <c r="N26" s="35">
        <v>6088</v>
      </c>
    </row>
    <row r="27" spans="1:14" s="34" customFormat="1" ht="12.75" customHeight="1" x14ac:dyDescent="0.2">
      <c r="A27" s="35" t="s">
        <v>52</v>
      </c>
      <c r="B27" s="35">
        <v>1036</v>
      </c>
      <c r="C27" s="35">
        <v>1332</v>
      </c>
      <c r="D27" s="35">
        <v>1987</v>
      </c>
      <c r="E27" s="35">
        <v>2971</v>
      </c>
      <c r="F27" s="35">
        <v>3138</v>
      </c>
      <c r="G27" s="35">
        <v>2470</v>
      </c>
      <c r="H27" s="35">
        <v>4535</v>
      </c>
      <c r="I27" s="35">
        <v>3481</v>
      </c>
      <c r="J27" s="35">
        <v>2165</v>
      </c>
      <c r="K27" s="35">
        <v>2514</v>
      </c>
      <c r="L27" s="35">
        <v>1265</v>
      </c>
      <c r="M27" s="35">
        <v>1269</v>
      </c>
      <c r="N27" s="35">
        <v>28163</v>
      </c>
    </row>
    <row r="28" spans="1:14" s="34" customFormat="1" ht="12.75" customHeight="1" x14ac:dyDescent="0.2">
      <c r="A28" s="35" t="s">
        <v>53</v>
      </c>
      <c r="B28" s="35">
        <v>761</v>
      </c>
      <c r="C28" s="35">
        <v>610</v>
      </c>
      <c r="D28" s="35">
        <v>832</v>
      </c>
      <c r="E28" s="35">
        <v>903</v>
      </c>
      <c r="F28" s="35">
        <v>1309</v>
      </c>
      <c r="G28" s="35">
        <v>1285</v>
      </c>
      <c r="H28" s="35">
        <v>1102</v>
      </c>
      <c r="I28" s="35">
        <v>1328</v>
      </c>
      <c r="J28" s="35">
        <v>1340</v>
      </c>
      <c r="K28" s="35">
        <v>1126</v>
      </c>
      <c r="L28" s="35">
        <v>919</v>
      </c>
      <c r="M28" s="35">
        <v>570</v>
      </c>
      <c r="N28" s="35">
        <v>12085</v>
      </c>
    </row>
    <row r="29" spans="1:14" s="34" customFormat="1" ht="12.75" customHeight="1" x14ac:dyDescent="0.2">
      <c r="A29" s="35" t="s">
        <v>54</v>
      </c>
      <c r="B29" s="35">
        <v>2396</v>
      </c>
      <c r="C29" s="35">
        <v>2412</v>
      </c>
      <c r="D29" s="35">
        <v>3766</v>
      </c>
      <c r="E29" s="35">
        <v>4401</v>
      </c>
      <c r="F29" s="35">
        <v>4577</v>
      </c>
      <c r="G29" s="35">
        <v>6148</v>
      </c>
      <c r="H29" s="35">
        <v>4707</v>
      </c>
      <c r="I29" s="35">
        <v>4695</v>
      </c>
      <c r="J29" s="35">
        <v>5091</v>
      </c>
      <c r="K29" s="35">
        <v>4278</v>
      </c>
      <c r="L29" s="35">
        <v>2343</v>
      </c>
      <c r="M29" s="35">
        <v>2430</v>
      </c>
      <c r="N29" s="35">
        <v>47244</v>
      </c>
    </row>
    <row r="30" spans="1:14" s="34" customFormat="1" ht="12.75" customHeight="1" x14ac:dyDescent="0.2">
      <c r="A30" s="35" t="s">
        <v>55</v>
      </c>
      <c r="B30" s="35">
        <v>679</v>
      </c>
      <c r="C30" s="35">
        <v>476</v>
      </c>
      <c r="D30" s="35">
        <v>579</v>
      </c>
      <c r="E30" s="35">
        <v>735</v>
      </c>
      <c r="F30" s="35">
        <v>1440</v>
      </c>
      <c r="G30" s="35">
        <v>1519</v>
      </c>
      <c r="H30" s="35">
        <v>2515</v>
      </c>
      <c r="I30" s="35">
        <v>1144</v>
      </c>
      <c r="J30" s="35">
        <v>1340</v>
      </c>
      <c r="K30" s="35">
        <v>842</v>
      </c>
      <c r="L30" s="35">
        <v>891</v>
      </c>
      <c r="M30" s="35">
        <v>519</v>
      </c>
      <c r="N30" s="35">
        <v>12679</v>
      </c>
    </row>
    <row r="31" spans="1:14" s="34" customFormat="1" ht="12.75" customHeight="1" x14ac:dyDescent="0.2">
      <c r="A31" s="35" t="s">
        <v>56</v>
      </c>
      <c r="B31" s="35">
        <v>202</v>
      </c>
      <c r="C31" s="35">
        <v>430</v>
      </c>
      <c r="D31" s="35">
        <v>484</v>
      </c>
      <c r="E31" s="35">
        <v>740</v>
      </c>
      <c r="F31" s="35">
        <v>571</v>
      </c>
      <c r="G31" s="35">
        <v>736</v>
      </c>
      <c r="H31" s="35">
        <v>795</v>
      </c>
      <c r="I31" s="35">
        <v>525</v>
      </c>
      <c r="J31" s="35">
        <v>830</v>
      </c>
      <c r="K31" s="35">
        <v>628</v>
      </c>
      <c r="L31" s="35">
        <v>396</v>
      </c>
      <c r="M31" s="35">
        <v>144</v>
      </c>
      <c r="N31" s="35">
        <v>6481</v>
      </c>
    </row>
    <row r="32" spans="1:14" s="34" customFormat="1" ht="12.75" customHeight="1" x14ac:dyDescent="0.2">
      <c r="A32" s="35" t="s">
        <v>57</v>
      </c>
      <c r="B32" s="35">
        <v>1716</v>
      </c>
      <c r="C32" s="35">
        <v>2621</v>
      </c>
      <c r="D32" s="35">
        <v>4500</v>
      </c>
      <c r="E32" s="35">
        <v>6756</v>
      </c>
      <c r="F32" s="35">
        <v>7404</v>
      </c>
      <c r="G32" s="35">
        <v>7022</v>
      </c>
      <c r="H32" s="35">
        <v>6922</v>
      </c>
      <c r="I32" s="35">
        <v>8933</v>
      </c>
      <c r="J32" s="35">
        <v>5904</v>
      </c>
      <c r="K32" s="35">
        <v>6088</v>
      </c>
      <c r="L32" s="35">
        <v>6078</v>
      </c>
      <c r="M32" s="35">
        <v>2712</v>
      </c>
      <c r="N32" s="35">
        <v>66656</v>
      </c>
    </row>
    <row r="33" spans="1:14" s="34" customFormat="1" ht="12.75" customHeight="1" x14ac:dyDescent="0.2">
      <c r="A33" s="35" t="s">
        <v>58</v>
      </c>
      <c r="B33" s="35">
        <v>223</v>
      </c>
      <c r="C33" s="35">
        <v>276</v>
      </c>
      <c r="D33" s="35">
        <v>345</v>
      </c>
      <c r="E33" s="35">
        <v>536</v>
      </c>
      <c r="F33" s="35">
        <v>1238</v>
      </c>
      <c r="G33" s="35">
        <v>1282</v>
      </c>
      <c r="H33" s="35">
        <v>574</v>
      </c>
      <c r="I33" s="35">
        <v>479</v>
      </c>
      <c r="J33" s="35">
        <v>551</v>
      </c>
      <c r="K33" s="35">
        <v>274</v>
      </c>
      <c r="L33" s="35">
        <v>250</v>
      </c>
      <c r="M33" s="35">
        <v>197</v>
      </c>
      <c r="N33" s="35">
        <v>6225</v>
      </c>
    </row>
    <row r="34" spans="1:14" s="34" customFormat="1" ht="12.75" customHeight="1" x14ac:dyDescent="0.2">
      <c r="A34" s="35" t="s">
        <v>59</v>
      </c>
      <c r="B34" s="35">
        <v>131</v>
      </c>
      <c r="C34" s="35">
        <v>251</v>
      </c>
      <c r="D34" s="35">
        <v>410</v>
      </c>
      <c r="E34" s="35">
        <v>502</v>
      </c>
      <c r="F34" s="35">
        <v>627</v>
      </c>
      <c r="G34" s="35">
        <v>1230</v>
      </c>
      <c r="H34" s="35">
        <v>1798</v>
      </c>
      <c r="I34" s="35">
        <v>2650</v>
      </c>
      <c r="J34" s="35">
        <v>2606</v>
      </c>
      <c r="K34" s="35">
        <v>885</v>
      </c>
      <c r="L34" s="35">
        <v>582</v>
      </c>
      <c r="M34" s="35">
        <v>589</v>
      </c>
      <c r="N34" s="35">
        <v>12261</v>
      </c>
    </row>
    <row r="35" spans="1:14" s="34" customFormat="1" ht="12.75" customHeight="1" x14ac:dyDescent="0.2">
      <c r="A35" s="35" t="s">
        <v>60</v>
      </c>
      <c r="B35" s="35">
        <v>347</v>
      </c>
      <c r="C35" s="35">
        <v>293</v>
      </c>
      <c r="D35" s="35">
        <v>349</v>
      </c>
      <c r="E35" s="35">
        <v>288</v>
      </c>
      <c r="F35" s="35">
        <v>431</v>
      </c>
      <c r="G35" s="35">
        <v>343</v>
      </c>
      <c r="H35" s="35">
        <v>527</v>
      </c>
      <c r="I35" s="35">
        <v>205</v>
      </c>
      <c r="J35" s="35">
        <v>519</v>
      </c>
      <c r="K35" s="35">
        <v>356</v>
      </c>
      <c r="L35" s="35">
        <v>263</v>
      </c>
      <c r="M35" s="35">
        <v>254</v>
      </c>
      <c r="N35" s="35">
        <v>4175</v>
      </c>
    </row>
    <row r="36" spans="1:14" s="34" customFormat="1" ht="12.75" customHeight="1" x14ac:dyDescent="0.2">
      <c r="A36" s="35" t="s">
        <v>61</v>
      </c>
      <c r="B36" s="35">
        <v>908</v>
      </c>
      <c r="C36" s="35">
        <v>142</v>
      </c>
      <c r="D36" s="35">
        <v>138</v>
      </c>
      <c r="E36" s="35">
        <v>336</v>
      </c>
      <c r="F36" s="35">
        <v>429</v>
      </c>
      <c r="G36" s="35">
        <v>1086</v>
      </c>
      <c r="H36" s="35">
        <v>1057</v>
      </c>
      <c r="I36" s="35">
        <v>965</v>
      </c>
      <c r="J36" s="35">
        <v>516</v>
      </c>
      <c r="K36" s="35">
        <v>217</v>
      </c>
      <c r="L36" s="35">
        <v>105</v>
      </c>
      <c r="M36" s="35">
        <v>97</v>
      </c>
      <c r="N36" s="35">
        <v>5996</v>
      </c>
    </row>
    <row r="37" spans="1:14" s="34" customFormat="1" ht="12.75" customHeight="1" x14ac:dyDescent="0.2">
      <c r="A37" s="35" t="s">
        <v>62</v>
      </c>
      <c r="B37" s="35">
        <v>395</v>
      </c>
      <c r="C37" s="35">
        <v>165</v>
      </c>
      <c r="D37" s="35">
        <v>238</v>
      </c>
      <c r="E37" s="35">
        <v>360</v>
      </c>
      <c r="F37" s="35">
        <v>378</v>
      </c>
      <c r="G37" s="35">
        <v>433</v>
      </c>
      <c r="H37" s="35">
        <v>509</v>
      </c>
      <c r="I37" s="35">
        <v>629</v>
      </c>
      <c r="J37" s="35">
        <v>564</v>
      </c>
      <c r="K37" s="35">
        <v>386</v>
      </c>
      <c r="L37" s="35">
        <v>159</v>
      </c>
      <c r="M37" s="35">
        <v>131</v>
      </c>
      <c r="N37" s="35">
        <v>4347</v>
      </c>
    </row>
    <row r="38" spans="1:14" s="34" customFormat="1" ht="12.75" customHeight="1" x14ac:dyDescent="0.2">
      <c r="A38" s="35" t="s">
        <v>63</v>
      </c>
      <c r="B38" s="38">
        <f>B40-SUM(B7:B37)</f>
        <v>5623</v>
      </c>
      <c r="C38" s="38">
        <f t="shared" ref="C38:M38" si="0">C40-SUM(C7:C37)</f>
        <v>4810</v>
      </c>
      <c r="D38" s="38">
        <f t="shared" si="0"/>
        <v>7019</v>
      </c>
      <c r="E38" s="38">
        <f t="shared" si="0"/>
        <v>7295</v>
      </c>
      <c r="F38" s="38">
        <f t="shared" si="0"/>
        <v>9298</v>
      </c>
      <c r="G38" s="38">
        <f t="shared" si="0"/>
        <v>9834</v>
      </c>
      <c r="H38" s="38">
        <f t="shared" si="0"/>
        <v>11037</v>
      </c>
      <c r="I38" s="38">
        <f t="shared" si="0"/>
        <v>10634</v>
      </c>
      <c r="J38" s="38">
        <f t="shared" si="0"/>
        <v>10074</v>
      </c>
      <c r="K38" s="38">
        <f t="shared" si="0"/>
        <v>8669</v>
      </c>
      <c r="L38" s="38">
        <f t="shared" si="0"/>
        <v>6504</v>
      </c>
      <c r="M38" s="38">
        <f t="shared" si="0"/>
        <v>5765</v>
      </c>
      <c r="N38" s="38">
        <v>96562</v>
      </c>
    </row>
    <row r="39" spans="1:14" s="34" customFormat="1" ht="12.75" customHeight="1" x14ac:dyDescent="0.2">
      <c r="A39" s="39" t="s">
        <v>64</v>
      </c>
      <c r="B39" s="39">
        <v>111073</v>
      </c>
      <c r="C39" s="39">
        <v>142075</v>
      </c>
      <c r="D39" s="39">
        <v>160830</v>
      </c>
      <c r="E39" s="39">
        <v>245124</v>
      </c>
      <c r="F39" s="39">
        <v>404342</v>
      </c>
      <c r="G39" s="39">
        <v>318495</v>
      </c>
      <c r="H39" s="39">
        <v>580627</v>
      </c>
      <c r="I39" s="39">
        <v>583391</v>
      </c>
      <c r="J39" s="39">
        <v>282823</v>
      </c>
      <c r="K39" s="39">
        <v>277041</v>
      </c>
      <c r="L39" s="39">
        <v>145797</v>
      </c>
      <c r="M39" s="39">
        <v>148261</v>
      </c>
      <c r="N39" s="40">
        <v>3399879</v>
      </c>
    </row>
    <row r="40" spans="1:14" s="34" customFormat="1" ht="12.75" customHeight="1" x14ac:dyDescent="0.2">
      <c r="A40" s="41" t="s">
        <v>65</v>
      </c>
      <c r="B40" s="42">
        <v>285018</v>
      </c>
      <c r="C40" s="42">
        <v>391750</v>
      </c>
      <c r="D40" s="42">
        <v>401770</v>
      </c>
      <c r="E40" s="42">
        <v>604901</v>
      </c>
      <c r="F40" s="42">
        <v>815605</v>
      </c>
      <c r="G40" s="42">
        <v>613920</v>
      </c>
      <c r="H40" s="42">
        <v>1174771</v>
      </c>
      <c r="I40" s="42">
        <v>1116149</v>
      </c>
      <c r="J40" s="42">
        <v>603328</v>
      </c>
      <c r="K40" s="42">
        <v>615470</v>
      </c>
      <c r="L40" s="42">
        <v>471915</v>
      </c>
      <c r="M40" s="42">
        <v>462795</v>
      </c>
      <c r="N40" s="43">
        <v>7557392</v>
      </c>
    </row>
    <row r="41" spans="1:14" x14ac:dyDescent="0.2">
      <c r="A41" s="44" t="s">
        <v>66</v>
      </c>
      <c r="C41" s="45"/>
      <c r="D41" s="45"/>
      <c r="E41" s="45"/>
      <c r="F41" s="45"/>
      <c r="G41" s="45"/>
      <c r="H41" s="50"/>
      <c r="N41" s="46" t="s">
        <v>67</v>
      </c>
    </row>
    <row r="42" spans="1:14" x14ac:dyDescent="0.2">
      <c r="A42" s="47"/>
      <c r="C42" s="45"/>
      <c r="D42" s="45"/>
      <c r="E42" s="45"/>
      <c r="F42" s="45"/>
      <c r="G42" s="45"/>
      <c r="H42" s="50"/>
      <c r="N42" s="48" t="s">
        <v>68</v>
      </c>
    </row>
    <row r="43" spans="1:14" x14ac:dyDescent="0.2">
      <c r="H43" s="50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N42"/>
  <sheetViews>
    <sheetView view="pageBreakPreview" zoomScale="70" zoomScaleNormal="70" zoomScaleSheetLayoutView="70" workbookViewId="0"/>
  </sheetViews>
  <sheetFormatPr defaultColWidth="9.140625" defaultRowHeight="12.75" x14ac:dyDescent="0.2"/>
  <cols>
    <col min="1" max="1" width="23.7109375" style="5" customWidth="1"/>
    <col min="2" max="14" width="12.140625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75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 t="s">
        <v>76</v>
      </c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1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16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2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51"/>
      <c r="C6" s="17"/>
      <c r="D6" s="18"/>
      <c r="E6" s="18"/>
      <c r="F6" s="18"/>
      <c r="G6" s="18"/>
      <c r="H6" s="52"/>
      <c r="I6" s="53"/>
      <c r="J6" s="53"/>
      <c r="K6" s="53"/>
      <c r="L6" s="51"/>
      <c r="M6" s="20"/>
      <c r="N6" s="29"/>
    </row>
    <row r="7" spans="1:14" s="34" customFormat="1" ht="12.75" customHeight="1" x14ac:dyDescent="0.2">
      <c r="A7" s="33" t="s">
        <v>32</v>
      </c>
      <c r="B7" s="54">
        <f>vla!B7+bru!B7</f>
        <v>503933</v>
      </c>
      <c r="C7" s="33">
        <f>vla!C7+bru!C7</f>
        <v>739622</v>
      </c>
      <c r="D7" s="55">
        <f>vla!D7+bru!D7</f>
        <v>828758</v>
      </c>
      <c r="E7" s="33">
        <f>vla!E7+bru!E7</f>
        <v>1482045</v>
      </c>
      <c r="F7" s="55">
        <f>vla!F7+bru!F7</f>
        <v>1345173</v>
      </c>
      <c r="G7" s="33">
        <f>vla!G7+bru!G7</f>
        <v>1307726</v>
      </c>
      <c r="H7" s="55">
        <f>vla!H7+bru!H7</f>
        <v>2611930</v>
      </c>
      <c r="I7" s="33">
        <f>vla!I7+bru!I7</f>
        <v>2366471</v>
      </c>
      <c r="J7" s="55">
        <f>vla!J7+bru!J7</f>
        <v>1304833</v>
      </c>
      <c r="K7" s="33">
        <f>vla!K7+bru!K7</f>
        <v>1073154</v>
      </c>
      <c r="L7" s="33">
        <f>vla!L7+bru!L7</f>
        <v>938856</v>
      </c>
      <c r="M7" s="56">
        <f>vla!M7+bru!M7</f>
        <v>868314</v>
      </c>
      <c r="N7" s="56">
        <v>15370815</v>
      </c>
    </row>
    <row r="8" spans="1:14" s="34" customFormat="1" ht="12.75" customHeight="1" x14ac:dyDescent="0.2">
      <c r="A8" s="35" t="s">
        <v>33</v>
      </c>
      <c r="B8" s="57">
        <f>vla!B8+bru!B8</f>
        <v>148424</v>
      </c>
      <c r="C8" s="35">
        <f>vla!C8+bru!C8</f>
        <v>183837</v>
      </c>
      <c r="D8" s="49">
        <f>vla!D8+bru!D8</f>
        <v>173155</v>
      </c>
      <c r="E8" s="35">
        <f>vla!E8+bru!E8</f>
        <v>235292</v>
      </c>
      <c r="F8" s="49">
        <f>vla!F8+bru!F8</f>
        <v>376460</v>
      </c>
      <c r="G8" s="35">
        <f>vla!G8+bru!G8</f>
        <v>279617</v>
      </c>
      <c r="H8" s="49">
        <f>vla!H8+bru!H8</f>
        <v>481343</v>
      </c>
      <c r="I8" s="35">
        <f>vla!I8+bru!I8</f>
        <v>525775</v>
      </c>
      <c r="J8" s="49">
        <f>vla!J8+bru!J8</f>
        <v>263502</v>
      </c>
      <c r="K8" s="35">
        <f>vla!K8+bru!K8</f>
        <v>296382</v>
      </c>
      <c r="L8" s="35">
        <f>vla!L8+bru!L8</f>
        <v>172959</v>
      </c>
      <c r="M8" s="58">
        <f>vla!M8+bru!M8</f>
        <v>205050</v>
      </c>
      <c r="N8" s="58">
        <v>3341796</v>
      </c>
    </row>
    <row r="9" spans="1:14" s="34" customFormat="1" ht="12.75" customHeight="1" x14ac:dyDescent="0.2">
      <c r="A9" s="35" t="s">
        <v>34</v>
      </c>
      <c r="B9" s="57">
        <f>vla!B9+bru!B9</f>
        <v>90691</v>
      </c>
      <c r="C9" s="35">
        <f>vla!C9+bru!C9</f>
        <v>89353</v>
      </c>
      <c r="D9" s="49">
        <f>vla!D9+bru!D9</f>
        <v>133094</v>
      </c>
      <c r="E9" s="35">
        <f>vla!E9+bru!E9</f>
        <v>167540</v>
      </c>
      <c r="F9" s="49">
        <f>vla!F9+bru!F9</f>
        <v>213575</v>
      </c>
      <c r="G9" s="35">
        <f>vla!G9+bru!G9</f>
        <v>220729</v>
      </c>
      <c r="H9" s="49">
        <f>vla!H9+bru!H9</f>
        <v>239440</v>
      </c>
      <c r="I9" s="35">
        <f>vla!I9+bru!I9</f>
        <v>266001</v>
      </c>
      <c r="J9" s="49">
        <f>vla!J9+bru!J9</f>
        <v>218397</v>
      </c>
      <c r="K9" s="35">
        <f>vla!K9+bru!K9</f>
        <v>241850</v>
      </c>
      <c r="L9" s="35">
        <f>vla!L9+bru!L9</f>
        <v>100929</v>
      </c>
      <c r="M9" s="58">
        <f>vla!M9+bru!M9</f>
        <v>91614</v>
      </c>
      <c r="N9" s="58">
        <v>2073213</v>
      </c>
    </row>
    <row r="10" spans="1:14" s="34" customFormat="1" ht="12.75" customHeight="1" x14ac:dyDescent="0.2">
      <c r="A10" s="35" t="s">
        <v>35</v>
      </c>
      <c r="B10" s="57">
        <f>vla!B10+bru!B10</f>
        <v>115770</v>
      </c>
      <c r="C10" s="35">
        <f>vla!C10+bru!C10</f>
        <v>191111</v>
      </c>
      <c r="D10" s="49">
        <f>vla!D10+bru!D10</f>
        <v>177209</v>
      </c>
      <c r="E10" s="35">
        <f>vla!E10+bru!E10</f>
        <v>237158</v>
      </c>
      <c r="F10" s="49">
        <f>vla!F10+bru!F10</f>
        <v>248524</v>
      </c>
      <c r="G10" s="35">
        <f>vla!G10+bru!G10</f>
        <v>136315</v>
      </c>
      <c r="H10" s="49">
        <f>vla!H10+bru!H10</f>
        <v>158821</v>
      </c>
      <c r="I10" s="35">
        <f>vla!I10+bru!I10</f>
        <v>202410</v>
      </c>
      <c r="J10" s="49">
        <f>vla!J10+bru!J10</f>
        <v>126765</v>
      </c>
      <c r="K10" s="35">
        <f>vla!K10+bru!K10</f>
        <v>206515</v>
      </c>
      <c r="L10" s="35">
        <f>vla!L10+bru!L10</f>
        <v>104592</v>
      </c>
      <c r="M10" s="58">
        <f>vla!M10+bru!M10</f>
        <v>139898</v>
      </c>
      <c r="N10" s="58">
        <v>2045088</v>
      </c>
    </row>
    <row r="11" spans="1:14" s="34" customFormat="1" ht="12.75" customHeight="1" x14ac:dyDescent="0.2">
      <c r="A11" s="35" t="s">
        <v>36</v>
      </c>
      <c r="B11" s="57">
        <f>vla!B11+bru!B11</f>
        <v>82077</v>
      </c>
      <c r="C11" s="35">
        <f>vla!C11+bru!C11</f>
        <v>115986</v>
      </c>
      <c r="D11" s="49">
        <f>vla!D11+bru!D11</f>
        <v>149964</v>
      </c>
      <c r="E11" s="35">
        <f>vla!E11+bru!E11</f>
        <v>185500</v>
      </c>
      <c r="F11" s="49">
        <f>vla!F11+bru!F11</f>
        <v>196264</v>
      </c>
      <c r="G11" s="35">
        <f>vla!G11+bru!G11</f>
        <v>193647</v>
      </c>
      <c r="H11" s="49">
        <f>vla!H11+bru!H11</f>
        <v>199971</v>
      </c>
      <c r="I11" s="35">
        <f>vla!I11+bru!I11</f>
        <v>229905</v>
      </c>
      <c r="J11" s="49">
        <f>vla!J11+bru!J11</f>
        <v>170972</v>
      </c>
      <c r="K11" s="35">
        <f>vla!K11+bru!K11</f>
        <v>175179</v>
      </c>
      <c r="L11" s="35">
        <f>vla!L11+bru!L11</f>
        <v>127736</v>
      </c>
      <c r="M11" s="58">
        <f>vla!M11+bru!M11</f>
        <v>146696</v>
      </c>
      <c r="N11" s="58">
        <v>1973897</v>
      </c>
    </row>
    <row r="12" spans="1:14" s="34" customFormat="1" ht="12.75" customHeight="1" x14ac:dyDescent="0.2">
      <c r="A12" s="35" t="s">
        <v>37</v>
      </c>
      <c r="B12" s="57">
        <f>vla!B12+bru!B12</f>
        <v>6423</v>
      </c>
      <c r="C12" s="35">
        <f>vla!C12+bru!C12</f>
        <v>9226</v>
      </c>
      <c r="D12" s="49">
        <f>vla!D12+bru!D12</f>
        <v>9442</v>
      </c>
      <c r="E12" s="35">
        <f>vla!E12+bru!E12</f>
        <v>20334</v>
      </c>
      <c r="F12" s="49">
        <f>vla!F12+bru!F12</f>
        <v>30885</v>
      </c>
      <c r="G12" s="35">
        <f>vla!G12+bru!G12</f>
        <v>21964</v>
      </c>
      <c r="H12" s="49">
        <f>vla!H12+bru!H12</f>
        <v>20981</v>
      </c>
      <c r="I12" s="35">
        <f>vla!I12+bru!I12</f>
        <v>35921</v>
      </c>
      <c r="J12" s="49">
        <f>vla!J12+bru!J12</f>
        <v>27577</v>
      </c>
      <c r="K12" s="35">
        <f>vla!K12+bru!K12</f>
        <v>12512</v>
      </c>
      <c r="L12" s="35">
        <f>vla!L12+bru!L12</f>
        <v>11191</v>
      </c>
      <c r="M12" s="58">
        <f>vla!M12+bru!M12</f>
        <v>11407</v>
      </c>
      <c r="N12" s="58">
        <v>217863</v>
      </c>
    </row>
    <row r="13" spans="1:14" s="34" customFormat="1" ht="12.75" customHeight="1" x14ac:dyDescent="0.2">
      <c r="A13" s="35" t="s">
        <v>38</v>
      </c>
      <c r="B13" s="57">
        <f>vla!B13+bru!B13</f>
        <v>6096</v>
      </c>
      <c r="C13" s="35">
        <f>vla!C13+bru!C13</f>
        <v>7676</v>
      </c>
      <c r="D13" s="49">
        <f>vla!D13+bru!D13</f>
        <v>8898</v>
      </c>
      <c r="E13" s="35">
        <f>vla!E13+bru!E13</f>
        <v>9489</v>
      </c>
      <c r="F13" s="49">
        <f>vla!F13+bru!F13</f>
        <v>9765</v>
      </c>
      <c r="G13" s="35">
        <f>vla!G13+bru!G13</f>
        <v>10996</v>
      </c>
      <c r="H13" s="49">
        <f>vla!H13+bru!H13</f>
        <v>10881</v>
      </c>
      <c r="I13" s="35">
        <f>vla!I13+bru!I13</f>
        <v>9638</v>
      </c>
      <c r="J13" s="49">
        <f>vla!J13+bru!J13</f>
        <v>10156</v>
      </c>
      <c r="K13" s="35">
        <f>vla!K13+bru!K13</f>
        <v>10952</v>
      </c>
      <c r="L13" s="35">
        <f>vla!L13+bru!L13</f>
        <v>8338</v>
      </c>
      <c r="M13" s="58">
        <f>vla!M13+bru!M13</f>
        <v>7734</v>
      </c>
      <c r="N13" s="58">
        <v>110619</v>
      </c>
    </row>
    <row r="14" spans="1:14" s="34" customFormat="1" ht="12.75" customHeight="1" x14ac:dyDescent="0.2">
      <c r="A14" s="35" t="s">
        <v>39</v>
      </c>
      <c r="B14" s="57">
        <f>vla!B14+bru!B14</f>
        <v>4760</v>
      </c>
      <c r="C14" s="35">
        <f>vla!C14+bru!C14</f>
        <v>6791</v>
      </c>
      <c r="D14" s="49">
        <f>vla!D14+bru!D14</f>
        <v>10145</v>
      </c>
      <c r="E14" s="35">
        <f>vla!E14+bru!E14</f>
        <v>11188</v>
      </c>
      <c r="F14" s="49">
        <f>vla!F14+bru!F14</f>
        <v>9111</v>
      </c>
      <c r="G14" s="35">
        <f>vla!G14+bru!G14</f>
        <v>8248</v>
      </c>
      <c r="H14" s="49">
        <f>vla!H14+bru!H14</f>
        <v>14423</v>
      </c>
      <c r="I14" s="35">
        <f>vla!I14+bru!I14</f>
        <v>5778</v>
      </c>
      <c r="J14" s="49">
        <f>vla!J14+bru!J14</f>
        <v>11441</v>
      </c>
      <c r="K14" s="35">
        <f>vla!K14+bru!K14</f>
        <v>12066</v>
      </c>
      <c r="L14" s="35">
        <f>vla!L14+bru!L14</f>
        <v>8465</v>
      </c>
      <c r="M14" s="58">
        <f>vla!M14+bru!M14</f>
        <v>4418</v>
      </c>
      <c r="N14" s="58">
        <v>106834</v>
      </c>
    </row>
    <row r="15" spans="1:14" s="34" customFormat="1" ht="12.75" customHeight="1" x14ac:dyDescent="0.2">
      <c r="A15" s="35" t="s">
        <v>40</v>
      </c>
      <c r="B15" s="57">
        <f>vla!B15+bru!B15</f>
        <v>6891</v>
      </c>
      <c r="C15" s="35">
        <f>vla!C15+bru!C15</f>
        <v>6699</v>
      </c>
      <c r="D15" s="49">
        <f>vla!D15+bru!D15</f>
        <v>12645</v>
      </c>
      <c r="E15" s="35">
        <f>vla!E15+bru!E15</f>
        <v>11060</v>
      </c>
      <c r="F15" s="49">
        <f>vla!F15+bru!F15</f>
        <v>11796</v>
      </c>
      <c r="G15" s="35">
        <f>vla!G15+bru!G15</f>
        <v>11855</v>
      </c>
      <c r="H15" s="49">
        <f>vla!H15+bru!H15</f>
        <v>11666</v>
      </c>
      <c r="I15" s="35">
        <f>vla!I15+bru!I15</f>
        <v>7114</v>
      </c>
      <c r="J15" s="49">
        <f>vla!J15+bru!J15</f>
        <v>11763</v>
      </c>
      <c r="K15" s="35">
        <f>vla!K15+bru!K15</f>
        <v>13274</v>
      </c>
      <c r="L15" s="35">
        <f>vla!L15+bru!L15</f>
        <v>10516</v>
      </c>
      <c r="M15" s="58">
        <f>vla!M15+bru!M15</f>
        <v>6272</v>
      </c>
      <c r="N15" s="58">
        <v>121551</v>
      </c>
    </row>
    <row r="16" spans="1:14" s="34" customFormat="1" ht="12.75" customHeight="1" x14ac:dyDescent="0.2">
      <c r="A16" s="35" t="s">
        <v>41</v>
      </c>
      <c r="B16" s="57">
        <f>vla!B16+bru!B16</f>
        <v>3628</v>
      </c>
      <c r="C16" s="35">
        <f>vla!C16+bru!C16</f>
        <v>4379</v>
      </c>
      <c r="D16" s="49">
        <f>vla!D16+bru!D16</f>
        <v>5855</v>
      </c>
      <c r="E16" s="35">
        <f>vla!E16+bru!E16</f>
        <v>6183</v>
      </c>
      <c r="F16" s="49">
        <f>vla!F16+bru!F16</f>
        <v>6243</v>
      </c>
      <c r="G16" s="35">
        <f>vla!G16+bru!G16</f>
        <v>6182</v>
      </c>
      <c r="H16" s="49">
        <f>vla!H16+bru!H16</f>
        <v>4702</v>
      </c>
      <c r="I16" s="35">
        <f>vla!I16+bru!I16</f>
        <v>2734</v>
      </c>
      <c r="J16" s="49">
        <f>vla!J16+bru!J16</f>
        <v>6486</v>
      </c>
      <c r="K16" s="35">
        <f>vla!K16+bru!K16</f>
        <v>6530</v>
      </c>
      <c r="L16" s="35">
        <f>vla!L16+bru!L16</f>
        <v>5126</v>
      </c>
      <c r="M16" s="58">
        <f>vla!M16+bru!M16</f>
        <v>3439</v>
      </c>
      <c r="N16" s="58">
        <v>61487</v>
      </c>
    </row>
    <row r="17" spans="1:14" s="34" customFormat="1" ht="12.75" customHeight="1" x14ac:dyDescent="0.2">
      <c r="A17" s="35" t="s">
        <v>42</v>
      </c>
      <c r="B17" s="57">
        <f>vla!B17+bru!B17</f>
        <v>37950</v>
      </c>
      <c r="C17" s="35">
        <f>vla!C17+bru!C17</f>
        <v>33255</v>
      </c>
      <c r="D17" s="49">
        <f>vla!D17+bru!D17</f>
        <v>49403</v>
      </c>
      <c r="E17" s="35">
        <f>vla!E17+bru!E17</f>
        <v>50572</v>
      </c>
      <c r="F17" s="49">
        <f>vla!F17+bru!F17</f>
        <v>45974</v>
      </c>
      <c r="G17" s="35">
        <f>vla!G17+bru!G17</f>
        <v>43180</v>
      </c>
      <c r="H17" s="49">
        <f>vla!H17+bru!H17</f>
        <v>40991</v>
      </c>
      <c r="I17" s="35">
        <f>vla!I17+bru!I17</f>
        <v>79218</v>
      </c>
      <c r="J17" s="49">
        <f>vla!J17+bru!J17</f>
        <v>44376</v>
      </c>
      <c r="K17" s="35">
        <f>vla!K17+bru!K17</f>
        <v>44574</v>
      </c>
      <c r="L17" s="35">
        <f>vla!L17+bru!L17</f>
        <v>36982</v>
      </c>
      <c r="M17" s="58">
        <f>vla!M17+bru!M17</f>
        <v>35589</v>
      </c>
      <c r="N17" s="58">
        <v>542064</v>
      </c>
    </row>
    <row r="18" spans="1:14" s="34" customFormat="1" ht="12.75" customHeight="1" x14ac:dyDescent="0.2">
      <c r="A18" s="35" t="s">
        <v>43</v>
      </c>
      <c r="B18" s="57">
        <f>vla!B18+bru!B18</f>
        <v>38222</v>
      </c>
      <c r="C18" s="35">
        <f>vla!C18+bru!C18</f>
        <v>36781</v>
      </c>
      <c r="D18" s="49">
        <f>vla!D18+bru!D18</f>
        <v>51891</v>
      </c>
      <c r="E18" s="35">
        <f>vla!E18+bru!E18</f>
        <v>56229</v>
      </c>
      <c r="F18" s="49">
        <f>vla!F18+bru!F18</f>
        <v>50450</v>
      </c>
      <c r="G18" s="35">
        <f>vla!G18+bru!G18</f>
        <v>59459</v>
      </c>
      <c r="H18" s="49">
        <f>vla!H18+bru!H18</f>
        <v>74004</v>
      </c>
      <c r="I18" s="35">
        <f>vla!I18+bru!I18</f>
        <v>109864</v>
      </c>
      <c r="J18" s="49">
        <f>vla!J18+bru!J18</f>
        <v>69300</v>
      </c>
      <c r="K18" s="35">
        <f>vla!K18+bru!K18</f>
        <v>64096</v>
      </c>
      <c r="L18" s="35">
        <f>vla!L18+bru!L18</f>
        <v>42325</v>
      </c>
      <c r="M18" s="58">
        <f>vla!M18+bru!M18</f>
        <v>46581</v>
      </c>
      <c r="N18" s="58">
        <v>699202</v>
      </c>
    </row>
    <row r="19" spans="1:14" s="34" customFormat="1" ht="12.75" customHeight="1" x14ac:dyDescent="0.2">
      <c r="A19" s="35" t="s">
        <v>44</v>
      </c>
      <c r="B19" s="57">
        <f>vla!B19+bru!B19</f>
        <v>8066</v>
      </c>
      <c r="C19" s="35">
        <f>vla!C19+bru!C19</f>
        <v>9396</v>
      </c>
      <c r="D19" s="49">
        <f>vla!D19+bru!D19</f>
        <v>12900</v>
      </c>
      <c r="E19" s="35">
        <f>vla!E19+bru!E19</f>
        <v>9816</v>
      </c>
      <c r="F19" s="49">
        <f>vla!F19+bru!F19</f>
        <v>11144</v>
      </c>
      <c r="G19" s="35">
        <f>vla!G19+bru!G19</f>
        <v>11708</v>
      </c>
      <c r="H19" s="49">
        <f>vla!H19+bru!H19</f>
        <v>9813</v>
      </c>
      <c r="I19" s="35">
        <f>vla!I19+bru!I19</f>
        <v>10357</v>
      </c>
      <c r="J19" s="49">
        <f>vla!J19+bru!J19</f>
        <v>10993</v>
      </c>
      <c r="K19" s="35">
        <f>vla!K19+bru!K19</f>
        <v>11953</v>
      </c>
      <c r="L19" s="35">
        <f>vla!L19+bru!L19</f>
        <v>10903</v>
      </c>
      <c r="M19" s="58">
        <f>vla!M19+bru!M19</f>
        <v>8777</v>
      </c>
      <c r="N19" s="58">
        <v>125826</v>
      </c>
    </row>
    <row r="20" spans="1:14" s="34" customFormat="1" ht="12.75" customHeight="1" x14ac:dyDescent="0.2">
      <c r="A20" s="35" t="s">
        <v>45</v>
      </c>
      <c r="B20" s="57">
        <f>vla!B20+bru!B20</f>
        <v>5790</v>
      </c>
      <c r="C20" s="35">
        <f>vla!C20+bru!C20</f>
        <v>5845</v>
      </c>
      <c r="D20" s="49">
        <f>vla!D20+bru!D20</f>
        <v>8014</v>
      </c>
      <c r="E20" s="35">
        <f>vla!E20+bru!E20</f>
        <v>5826</v>
      </c>
      <c r="F20" s="49">
        <f>vla!F20+bru!F20</f>
        <v>6393</v>
      </c>
      <c r="G20" s="35">
        <f>vla!G20+bru!G20</f>
        <v>7022</v>
      </c>
      <c r="H20" s="49">
        <f>vla!H20+bru!H20</f>
        <v>3589</v>
      </c>
      <c r="I20" s="35">
        <f>vla!I20+bru!I20</f>
        <v>3922</v>
      </c>
      <c r="J20" s="49">
        <f>vla!J20+bru!J20</f>
        <v>5441</v>
      </c>
      <c r="K20" s="35">
        <f>vla!K20+bru!K20</f>
        <v>8009</v>
      </c>
      <c r="L20" s="35">
        <f>vla!L20+bru!L20</f>
        <v>6593</v>
      </c>
      <c r="M20" s="58">
        <f>vla!M20+bru!M20</f>
        <v>6409</v>
      </c>
      <c r="N20" s="58">
        <v>72853</v>
      </c>
    </row>
    <row r="21" spans="1:14" s="34" customFormat="1" ht="12.75" customHeight="1" x14ac:dyDescent="0.2">
      <c r="A21" s="35" t="s">
        <v>46</v>
      </c>
      <c r="B21" s="57">
        <f>vla!B21+bru!B21</f>
        <v>6943</v>
      </c>
      <c r="C21" s="35">
        <f>vla!C21+bru!C21</f>
        <v>5927</v>
      </c>
      <c r="D21" s="49">
        <f>vla!D21+bru!D21</f>
        <v>7805</v>
      </c>
      <c r="E21" s="35">
        <f>vla!E21+bru!E21</f>
        <v>9529</v>
      </c>
      <c r="F21" s="49">
        <f>vla!F21+bru!F21</f>
        <v>11625</v>
      </c>
      <c r="G21" s="35">
        <f>vla!G21+bru!G21</f>
        <v>9883</v>
      </c>
      <c r="H21" s="49">
        <f>vla!H21+bru!H21</f>
        <v>11239</v>
      </c>
      <c r="I21" s="35">
        <f>vla!I21+bru!I21</f>
        <v>10917</v>
      </c>
      <c r="J21" s="49">
        <f>vla!J21+bru!J21</f>
        <v>11513</v>
      </c>
      <c r="K21" s="35">
        <f>vla!K21+bru!K21</f>
        <v>11433</v>
      </c>
      <c r="L21" s="35">
        <f>vla!L21+bru!L21</f>
        <v>9962</v>
      </c>
      <c r="M21" s="58">
        <f>vla!M21+bru!M21</f>
        <v>6142</v>
      </c>
      <c r="N21" s="58">
        <v>112918</v>
      </c>
    </row>
    <row r="22" spans="1:14" s="34" customFormat="1" ht="12.75" customHeight="1" x14ac:dyDescent="0.2">
      <c r="A22" s="35" t="s">
        <v>47</v>
      </c>
      <c r="B22" s="57">
        <f>vla!B22+bru!B22</f>
        <v>14498</v>
      </c>
      <c r="C22" s="35">
        <f>vla!C22+bru!C22</f>
        <v>16355</v>
      </c>
      <c r="D22" s="49">
        <f>vla!D22+bru!D22</f>
        <v>19066</v>
      </c>
      <c r="E22" s="35">
        <f>vla!E22+bru!E22</f>
        <v>17538</v>
      </c>
      <c r="F22" s="49">
        <f>vla!F22+bru!F22</f>
        <v>20453</v>
      </c>
      <c r="G22" s="35">
        <f>vla!G22+bru!G22</f>
        <v>22998</v>
      </c>
      <c r="H22" s="49">
        <f>vla!H22+bru!H22</f>
        <v>19020</v>
      </c>
      <c r="I22" s="35">
        <f>vla!I22+bru!I22</f>
        <v>18158</v>
      </c>
      <c r="J22" s="49">
        <f>vla!J22+bru!J22</f>
        <v>23812</v>
      </c>
      <c r="K22" s="35">
        <f>vla!K22+bru!K22</f>
        <v>23182</v>
      </c>
      <c r="L22" s="35">
        <f>vla!L22+bru!L22</f>
        <v>18861</v>
      </c>
      <c r="M22" s="58">
        <f>vla!M22+bru!M22</f>
        <v>13249</v>
      </c>
      <c r="N22" s="58">
        <v>227190</v>
      </c>
    </row>
    <row r="23" spans="1:14" s="34" customFormat="1" ht="12.75" customHeight="1" x14ac:dyDescent="0.2">
      <c r="A23" s="35" t="s">
        <v>48</v>
      </c>
      <c r="B23" s="57">
        <f>vla!B23+bru!B23</f>
        <v>5202</v>
      </c>
      <c r="C23" s="35">
        <f>vla!C23+bru!C23</f>
        <v>4470</v>
      </c>
      <c r="D23" s="49">
        <f>vla!D23+bru!D23</f>
        <v>6176</v>
      </c>
      <c r="E23" s="35">
        <f>vla!E23+bru!E23</f>
        <v>6438</v>
      </c>
      <c r="F23" s="49">
        <f>vla!F23+bru!F23</f>
        <v>7153</v>
      </c>
      <c r="G23" s="35">
        <f>vla!G23+bru!G23</f>
        <v>6808</v>
      </c>
      <c r="H23" s="49">
        <f>vla!H23+bru!H23</f>
        <v>5845</v>
      </c>
      <c r="I23" s="35">
        <f>vla!I23+bru!I23</f>
        <v>4772</v>
      </c>
      <c r="J23" s="49">
        <f>vla!J23+bru!J23</f>
        <v>6635</v>
      </c>
      <c r="K23" s="35">
        <f>vla!K23+bru!K23</f>
        <v>7105</v>
      </c>
      <c r="L23" s="35">
        <f>vla!L23+bru!L23</f>
        <v>6429</v>
      </c>
      <c r="M23" s="58">
        <f>vla!M23+bru!M23</f>
        <v>4298</v>
      </c>
      <c r="N23" s="58">
        <v>71331</v>
      </c>
    </row>
    <row r="24" spans="1:14" s="34" customFormat="1" ht="12.75" customHeight="1" x14ac:dyDescent="0.2">
      <c r="A24" s="35" t="s">
        <v>49</v>
      </c>
      <c r="B24" s="57">
        <f>vla!B24+bru!B24</f>
        <v>3399</v>
      </c>
      <c r="C24" s="35">
        <f>vla!C24+bru!C24</f>
        <v>3344</v>
      </c>
      <c r="D24" s="49">
        <f>vla!D24+bru!D24</f>
        <v>5370</v>
      </c>
      <c r="E24" s="35">
        <f>vla!E24+bru!E24</f>
        <v>5403</v>
      </c>
      <c r="F24" s="49">
        <f>vla!F24+bru!F24</f>
        <v>6341</v>
      </c>
      <c r="G24" s="35">
        <f>vla!G24+bru!G24</f>
        <v>5762</v>
      </c>
      <c r="H24" s="49">
        <f>vla!H24+bru!H24</f>
        <v>5542</v>
      </c>
      <c r="I24" s="35">
        <f>vla!I24+bru!I24</f>
        <v>5042</v>
      </c>
      <c r="J24" s="49">
        <f>vla!J24+bru!J24</f>
        <v>6863</v>
      </c>
      <c r="K24" s="35">
        <f>vla!K24+bru!K24</f>
        <v>7011</v>
      </c>
      <c r="L24" s="35">
        <f>vla!L24+bru!L24</f>
        <v>4833</v>
      </c>
      <c r="M24" s="58">
        <f>vla!M24+bru!M24</f>
        <v>3244</v>
      </c>
      <c r="N24" s="58">
        <v>62154</v>
      </c>
    </row>
    <row r="25" spans="1:14" s="34" customFormat="1" ht="12.75" customHeight="1" x14ac:dyDescent="0.2">
      <c r="A25" s="35" t="s">
        <v>50</v>
      </c>
      <c r="B25" s="57">
        <f>vla!B25+bru!B25</f>
        <v>6163</v>
      </c>
      <c r="C25" s="35">
        <f>vla!C25+bru!C25</f>
        <v>7188</v>
      </c>
      <c r="D25" s="49">
        <f>vla!D25+bru!D25</f>
        <v>9962</v>
      </c>
      <c r="E25" s="35">
        <f>vla!E25+bru!E25</f>
        <v>8086</v>
      </c>
      <c r="F25" s="49">
        <f>vla!F25+bru!F25</f>
        <v>9886</v>
      </c>
      <c r="G25" s="35">
        <f>vla!G25+bru!G25</f>
        <v>9455</v>
      </c>
      <c r="H25" s="49">
        <f>vla!H25+bru!H25</f>
        <v>7870</v>
      </c>
      <c r="I25" s="35">
        <f>vla!I25+bru!I25</f>
        <v>8534</v>
      </c>
      <c r="J25" s="49">
        <f>vla!J25+bru!J25</f>
        <v>11002</v>
      </c>
      <c r="K25" s="35">
        <f>vla!K25+bru!K25</f>
        <v>9202</v>
      </c>
      <c r="L25" s="35">
        <f>vla!L25+bru!L25</f>
        <v>9258</v>
      </c>
      <c r="M25" s="58">
        <f>vla!M25+bru!M25</f>
        <v>5836</v>
      </c>
      <c r="N25" s="58">
        <v>102442</v>
      </c>
    </row>
    <row r="26" spans="1:14" s="34" customFormat="1" ht="12.75" customHeight="1" x14ac:dyDescent="0.2">
      <c r="A26" s="35" t="s">
        <v>51</v>
      </c>
      <c r="B26" s="57">
        <f>vla!B26+bru!B26</f>
        <v>3889</v>
      </c>
      <c r="C26" s="35">
        <f>vla!C26+bru!C26</f>
        <v>4151</v>
      </c>
      <c r="D26" s="49">
        <f>vla!D26+bru!D26</f>
        <v>7013</v>
      </c>
      <c r="E26" s="35">
        <f>vla!E26+bru!E26</f>
        <v>10133</v>
      </c>
      <c r="F26" s="49">
        <f>vla!F26+bru!F26</f>
        <v>6886</v>
      </c>
      <c r="G26" s="35">
        <f>vla!G26+bru!G26</f>
        <v>7758</v>
      </c>
      <c r="H26" s="49">
        <f>vla!H26+bru!H26</f>
        <v>7606</v>
      </c>
      <c r="I26" s="35">
        <f>vla!I26+bru!I26</f>
        <v>4064</v>
      </c>
      <c r="J26" s="49">
        <f>vla!J26+bru!J26</f>
        <v>7190</v>
      </c>
      <c r="K26" s="35">
        <f>vla!K26+bru!K26</f>
        <v>7973</v>
      </c>
      <c r="L26" s="35">
        <f>vla!L26+bru!L26</f>
        <v>5480</v>
      </c>
      <c r="M26" s="58">
        <f>vla!M26+bru!M26</f>
        <v>3769</v>
      </c>
      <c r="N26" s="58">
        <v>75912</v>
      </c>
    </row>
    <row r="27" spans="1:14" s="34" customFormat="1" ht="12.75" customHeight="1" x14ac:dyDescent="0.2">
      <c r="A27" s="35" t="s">
        <v>52</v>
      </c>
      <c r="B27" s="57">
        <f>vla!B27+bru!B27</f>
        <v>9897</v>
      </c>
      <c r="C27" s="35">
        <f>vla!C27+bru!C27</f>
        <v>10434</v>
      </c>
      <c r="D27" s="49">
        <f>vla!D27+bru!D27</f>
        <v>13897</v>
      </c>
      <c r="E27" s="35">
        <f>vla!E27+bru!E27</f>
        <v>23021</v>
      </c>
      <c r="F27" s="49">
        <f>vla!F27+bru!F27</f>
        <v>22179</v>
      </c>
      <c r="G27" s="35">
        <f>vla!G27+bru!G27</f>
        <v>20498</v>
      </c>
      <c r="H27" s="49">
        <f>vla!H27+bru!H27</f>
        <v>29866</v>
      </c>
      <c r="I27" s="35">
        <f>vla!I27+bru!I27</f>
        <v>19447</v>
      </c>
      <c r="J27" s="49">
        <f>vla!J27+bru!J27</f>
        <v>19933</v>
      </c>
      <c r="K27" s="35">
        <f>vla!K27+bru!K27</f>
        <v>20969</v>
      </c>
      <c r="L27" s="35">
        <f>vla!L27+bru!L27</f>
        <v>14109</v>
      </c>
      <c r="M27" s="58">
        <f>vla!M27+bru!M27</f>
        <v>11152</v>
      </c>
      <c r="N27" s="58">
        <v>215402</v>
      </c>
    </row>
    <row r="28" spans="1:14" s="34" customFormat="1" ht="12.75" customHeight="1" x14ac:dyDescent="0.2">
      <c r="A28" s="35" t="s">
        <v>53</v>
      </c>
      <c r="B28" s="57">
        <f>vla!B28+bru!B28</f>
        <v>15987</v>
      </c>
      <c r="C28" s="35">
        <f>vla!C28+bru!C28</f>
        <v>7036</v>
      </c>
      <c r="D28" s="49">
        <f>vla!D28+bru!D28</f>
        <v>9411</v>
      </c>
      <c r="E28" s="35">
        <f>vla!E28+bru!E28</f>
        <v>11938</v>
      </c>
      <c r="F28" s="49">
        <f>vla!F28+bru!F28</f>
        <v>16080</v>
      </c>
      <c r="G28" s="35">
        <f>vla!G28+bru!G28</f>
        <v>13707</v>
      </c>
      <c r="H28" s="49">
        <f>vla!H28+bru!H28</f>
        <v>11435</v>
      </c>
      <c r="I28" s="35">
        <f>vla!I28+bru!I28</f>
        <v>12689</v>
      </c>
      <c r="J28" s="49">
        <f>vla!J28+bru!J28</f>
        <v>11743</v>
      </c>
      <c r="K28" s="35">
        <f>vla!K28+bru!K28</f>
        <v>10373</v>
      </c>
      <c r="L28" s="35">
        <f>vla!L28+bru!L28</f>
        <v>9083</v>
      </c>
      <c r="M28" s="58">
        <f>vla!M28+bru!M28</f>
        <v>9777</v>
      </c>
      <c r="N28" s="58">
        <v>139259</v>
      </c>
    </row>
    <row r="29" spans="1:14" s="34" customFormat="1" ht="12.75" customHeight="1" x14ac:dyDescent="0.2">
      <c r="A29" s="35" t="s">
        <v>54</v>
      </c>
      <c r="B29" s="57">
        <f>vla!B29+bru!B29</f>
        <v>38462</v>
      </c>
      <c r="C29" s="35">
        <f>vla!C29+bru!C29</f>
        <v>39057</v>
      </c>
      <c r="D29" s="49">
        <f>vla!D29+bru!D29</f>
        <v>53272</v>
      </c>
      <c r="E29" s="35">
        <f>vla!E29+bru!E29</f>
        <v>68474</v>
      </c>
      <c r="F29" s="49">
        <f>vla!F29+bru!F29</f>
        <v>86310</v>
      </c>
      <c r="G29" s="35">
        <f>vla!G29+bru!G29</f>
        <v>94713</v>
      </c>
      <c r="H29" s="49">
        <f>vla!H29+bru!H29</f>
        <v>90256</v>
      </c>
      <c r="I29" s="35">
        <f>vla!I29+bru!I29</f>
        <v>71046</v>
      </c>
      <c r="J29" s="49">
        <f>vla!J29+bru!J29</f>
        <v>87060</v>
      </c>
      <c r="K29" s="35">
        <f>vla!K29+bru!K29</f>
        <v>78477</v>
      </c>
      <c r="L29" s="35">
        <f>vla!L29+bru!L29</f>
        <v>42886</v>
      </c>
      <c r="M29" s="58">
        <f>vla!M29+bru!M29</f>
        <v>35541</v>
      </c>
      <c r="N29" s="58">
        <v>785554</v>
      </c>
    </row>
    <row r="30" spans="1:14" s="34" customFormat="1" ht="12.75" customHeight="1" x14ac:dyDescent="0.2">
      <c r="A30" s="35" t="s">
        <v>55</v>
      </c>
      <c r="B30" s="57">
        <f>vla!B30+bru!B30</f>
        <v>4078</v>
      </c>
      <c r="C30" s="35">
        <f>vla!C30+bru!C30</f>
        <v>4773</v>
      </c>
      <c r="D30" s="49">
        <f>vla!D30+bru!D30</f>
        <v>7955</v>
      </c>
      <c r="E30" s="35">
        <f>vla!E30+bru!E30</f>
        <v>11762</v>
      </c>
      <c r="F30" s="49">
        <f>vla!F30+bru!F30</f>
        <v>15105</v>
      </c>
      <c r="G30" s="35">
        <f>vla!G30+bru!G30</f>
        <v>15019</v>
      </c>
      <c r="H30" s="49">
        <f>vla!H30+bru!H30</f>
        <v>15273</v>
      </c>
      <c r="I30" s="35">
        <f>vla!I30+bru!I30</f>
        <v>13129</v>
      </c>
      <c r="J30" s="49">
        <f>vla!J30+bru!J30</f>
        <v>15275</v>
      </c>
      <c r="K30" s="35">
        <f>vla!K30+bru!K30</f>
        <v>11942</v>
      </c>
      <c r="L30" s="35">
        <f>vla!L30+bru!L30</f>
        <v>6872</v>
      </c>
      <c r="M30" s="58">
        <f>vla!M30+bru!M30</f>
        <v>4250</v>
      </c>
      <c r="N30" s="58">
        <v>125433</v>
      </c>
    </row>
    <row r="31" spans="1:14" s="34" customFormat="1" ht="12.75" customHeight="1" x14ac:dyDescent="0.2">
      <c r="A31" s="35" t="s">
        <v>56</v>
      </c>
      <c r="B31" s="57">
        <f>vla!B31+bru!B31</f>
        <v>9582</v>
      </c>
      <c r="C31" s="35">
        <f>vla!C31+bru!C31</f>
        <v>10606</v>
      </c>
      <c r="D31" s="49">
        <f>vla!D31+bru!D31</f>
        <v>13206</v>
      </c>
      <c r="E31" s="35">
        <f>vla!E31+bru!E31</f>
        <v>23500</v>
      </c>
      <c r="F31" s="49">
        <f>vla!F31+bru!F31</f>
        <v>18699</v>
      </c>
      <c r="G31" s="35">
        <f>vla!G31+bru!G31</f>
        <v>13694</v>
      </c>
      <c r="H31" s="49">
        <f>vla!H31+bru!H31</f>
        <v>15277</v>
      </c>
      <c r="I31" s="35">
        <f>vla!I31+bru!I31</f>
        <v>15965</v>
      </c>
      <c r="J31" s="49">
        <f>vla!J31+bru!J31</f>
        <v>18371</v>
      </c>
      <c r="K31" s="35">
        <f>vla!K31+bru!K31</f>
        <v>17176</v>
      </c>
      <c r="L31" s="35">
        <f>vla!L31+bru!L31</f>
        <v>14971</v>
      </c>
      <c r="M31" s="58">
        <f>vla!M31+bru!M31</f>
        <v>11299</v>
      </c>
      <c r="N31" s="58">
        <v>182346</v>
      </c>
    </row>
    <row r="32" spans="1:14" s="34" customFormat="1" ht="12.75" customHeight="1" x14ac:dyDescent="0.2">
      <c r="A32" s="35" t="s">
        <v>57</v>
      </c>
      <c r="B32" s="57">
        <f>vla!B32+bru!B32</f>
        <v>9959</v>
      </c>
      <c r="C32" s="35">
        <f>vla!C32+bru!C32</f>
        <v>10508</v>
      </c>
      <c r="D32" s="49">
        <f>vla!D32+bru!D32</f>
        <v>12371</v>
      </c>
      <c r="E32" s="35">
        <f>vla!E32+bru!E32</f>
        <v>21825</v>
      </c>
      <c r="F32" s="49">
        <f>vla!F32+bru!F32</f>
        <v>20461</v>
      </c>
      <c r="G32" s="35">
        <f>vla!G32+bru!G32</f>
        <v>22569</v>
      </c>
      <c r="H32" s="49">
        <f>vla!H32+bru!H32</f>
        <v>26013</v>
      </c>
      <c r="I32" s="35">
        <f>vla!I32+bru!I32</f>
        <v>25378</v>
      </c>
      <c r="J32" s="49">
        <f>vla!J32+bru!J32</f>
        <v>20087</v>
      </c>
      <c r="K32" s="35">
        <f>vla!K32+bru!K32</f>
        <v>19381</v>
      </c>
      <c r="L32" s="35">
        <f>vla!L32+bru!L32</f>
        <v>12077</v>
      </c>
      <c r="M32" s="58">
        <f>vla!M32+bru!M32</f>
        <v>10320</v>
      </c>
      <c r="N32" s="58">
        <v>210949</v>
      </c>
    </row>
    <row r="33" spans="1:14" s="34" customFormat="1" ht="12.75" customHeight="1" x14ac:dyDescent="0.2">
      <c r="A33" s="35" t="s">
        <v>58</v>
      </c>
      <c r="B33" s="57">
        <f>vla!B33+bru!B33</f>
        <v>6074</v>
      </c>
      <c r="C33" s="35">
        <f>vla!C33+bru!C33</f>
        <v>6349</v>
      </c>
      <c r="D33" s="49">
        <f>vla!D33+bru!D33</f>
        <v>7832</v>
      </c>
      <c r="E33" s="35">
        <f>vla!E33+bru!E33</f>
        <v>11854</v>
      </c>
      <c r="F33" s="49">
        <f>vla!F33+bru!F33</f>
        <v>19025</v>
      </c>
      <c r="G33" s="35">
        <f>vla!G33+bru!G33</f>
        <v>16606</v>
      </c>
      <c r="H33" s="49">
        <f>vla!H33+bru!H33</f>
        <v>15177</v>
      </c>
      <c r="I33" s="35">
        <f>vla!I33+bru!I33</f>
        <v>10422</v>
      </c>
      <c r="J33" s="49">
        <f>vla!J33+bru!J33</f>
        <v>11153</v>
      </c>
      <c r="K33" s="35">
        <f>vla!K33+bru!K33</f>
        <v>10354</v>
      </c>
      <c r="L33" s="35">
        <f>vla!L33+bru!L33</f>
        <v>7565</v>
      </c>
      <c r="M33" s="58">
        <f>vla!M33+bru!M33</f>
        <v>6732</v>
      </c>
      <c r="N33" s="58">
        <v>129143</v>
      </c>
    </row>
    <row r="34" spans="1:14" s="34" customFormat="1" ht="12.75" customHeight="1" x14ac:dyDescent="0.2">
      <c r="A34" s="35" t="s">
        <v>59</v>
      </c>
      <c r="B34" s="57">
        <f>vla!B34+bru!B34</f>
        <v>2826</v>
      </c>
      <c r="C34" s="35">
        <f>vla!C34+bru!C34</f>
        <v>2960</v>
      </c>
      <c r="D34" s="49">
        <f>vla!D34+bru!D34</f>
        <v>3411</v>
      </c>
      <c r="E34" s="35">
        <f>vla!E34+bru!E34</f>
        <v>3928</v>
      </c>
      <c r="F34" s="49">
        <f>vla!F34+bru!F34</f>
        <v>4539</v>
      </c>
      <c r="G34" s="35">
        <f>vla!G34+bru!G34</f>
        <v>5861</v>
      </c>
      <c r="H34" s="49">
        <f>vla!H34+bru!H34</f>
        <v>11024</v>
      </c>
      <c r="I34" s="35">
        <f>vla!I34+bru!I34</f>
        <v>12981</v>
      </c>
      <c r="J34" s="49">
        <f>vla!J34+bru!J34</f>
        <v>6419</v>
      </c>
      <c r="K34" s="35">
        <f>vla!K34+bru!K34</f>
        <v>5372</v>
      </c>
      <c r="L34" s="35">
        <f>vla!L34+bru!L34</f>
        <v>3570</v>
      </c>
      <c r="M34" s="58">
        <f>vla!M34+bru!M34</f>
        <v>3254</v>
      </c>
      <c r="N34" s="58">
        <v>66145</v>
      </c>
    </row>
    <row r="35" spans="1:14" s="34" customFormat="1" ht="12.75" customHeight="1" x14ac:dyDescent="0.2">
      <c r="A35" s="35" t="s">
        <v>60</v>
      </c>
      <c r="B35" s="57">
        <f>vla!B35+bru!B35</f>
        <v>6780</v>
      </c>
      <c r="C35" s="35">
        <f>vla!C35+bru!C35</f>
        <v>6412</v>
      </c>
      <c r="D35" s="49">
        <f>vla!D35+bru!D35</f>
        <v>8760</v>
      </c>
      <c r="E35" s="35">
        <f>vla!E35+bru!E35</f>
        <v>9546</v>
      </c>
      <c r="F35" s="49">
        <f>vla!F35+bru!F35</f>
        <v>10221</v>
      </c>
      <c r="G35" s="35">
        <f>vla!G35+bru!G35</f>
        <v>11608</v>
      </c>
      <c r="H35" s="49">
        <f>vla!H35+bru!H35</f>
        <v>11456</v>
      </c>
      <c r="I35" s="35">
        <f>vla!I35+bru!I35</f>
        <v>9619</v>
      </c>
      <c r="J35" s="49">
        <f>vla!J35+bru!J35</f>
        <v>11955</v>
      </c>
      <c r="K35" s="35">
        <f>vla!K35+bru!K35</f>
        <v>10898</v>
      </c>
      <c r="L35" s="35">
        <f>vla!L35+bru!L35</f>
        <v>7775</v>
      </c>
      <c r="M35" s="58">
        <f>vla!M35+bru!M35</f>
        <v>6569</v>
      </c>
      <c r="N35" s="58">
        <v>111599</v>
      </c>
    </row>
    <row r="36" spans="1:14" s="34" customFormat="1" ht="12.75" customHeight="1" x14ac:dyDescent="0.2">
      <c r="A36" s="35" t="s">
        <v>61</v>
      </c>
      <c r="B36" s="57">
        <f>vla!B36+bru!B36</f>
        <v>6273</v>
      </c>
      <c r="C36" s="35">
        <f>vla!C36+bru!C36</f>
        <v>3203</v>
      </c>
      <c r="D36" s="49">
        <f>vla!D36+bru!D36</f>
        <v>4664</v>
      </c>
      <c r="E36" s="35">
        <f>vla!E36+bru!E36</f>
        <v>12856</v>
      </c>
      <c r="F36" s="49">
        <f>vla!F36+bru!F36</f>
        <v>11450</v>
      </c>
      <c r="G36" s="35">
        <f>vla!G36+bru!G36</f>
        <v>15498</v>
      </c>
      <c r="H36" s="49">
        <f>vla!H36+bru!H36</f>
        <v>21408</v>
      </c>
      <c r="I36" s="35">
        <f>vla!I36+bru!I36</f>
        <v>13629</v>
      </c>
      <c r="J36" s="49">
        <f>vla!J36+bru!J36</f>
        <v>14942</v>
      </c>
      <c r="K36" s="35">
        <f>vla!K36+bru!K36</f>
        <v>9511</v>
      </c>
      <c r="L36" s="35">
        <f>vla!L36+bru!L36</f>
        <v>4627</v>
      </c>
      <c r="M36" s="58">
        <f>vla!M36+bru!M36</f>
        <v>6847</v>
      </c>
      <c r="N36" s="58">
        <v>124908</v>
      </c>
    </row>
    <row r="37" spans="1:14" s="34" customFormat="1" ht="12.75" customHeight="1" x14ac:dyDescent="0.2">
      <c r="A37" s="35" t="s">
        <v>62</v>
      </c>
      <c r="B37" s="57">
        <f>vla!B37+bru!B37</f>
        <v>11826</v>
      </c>
      <c r="C37" s="35">
        <f>vla!C37+bru!C37</f>
        <v>7663</v>
      </c>
      <c r="D37" s="49">
        <f>vla!D37+bru!D37</f>
        <v>8240</v>
      </c>
      <c r="E37" s="35">
        <f>vla!E37+bru!E37</f>
        <v>12153</v>
      </c>
      <c r="F37" s="49">
        <f>vla!F37+bru!F37</f>
        <v>14555</v>
      </c>
      <c r="G37" s="35">
        <f>vla!G37+bru!G37</f>
        <v>11469</v>
      </c>
      <c r="H37" s="49">
        <f>vla!H37+bru!H37</f>
        <v>16349</v>
      </c>
      <c r="I37" s="35">
        <f>vla!I37+bru!I37</f>
        <v>10525</v>
      </c>
      <c r="J37" s="49">
        <f>vla!J37+bru!J37</f>
        <v>12075</v>
      </c>
      <c r="K37" s="35">
        <f>vla!K37+bru!K37</f>
        <v>12884</v>
      </c>
      <c r="L37" s="35">
        <f>vla!L37+bru!L37</f>
        <v>5956</v>
      </c>
      <c r="M37" s="58">
        <f>vla!M37+bru!M37</f>
        <v>7124</v>
      </c>
      <c r="N37" s="58">
        <v>130819</v>
      </c>
    </row>
    <row r="38" spans="1:14" s="34" customFormat="1" ht="12.75" customHeight="1" x14ac:dyDescent="0.2">
      <c r="A38" s="35" t="s">
        <v>63</v>
      </c>
      <c r="B38" s="59">
        <f>B40-SUM(B7:B37)</f>
        <v>57859</v>
      </c>
      <c r="C38" s="59">
        <f t="shared" ref="C38:N38" si="0">C40-SUM(C7:C37)</f>
        <v>59069</v>
      </c>
      <c r="D38" s="59">
        <f t="shared" si="0"/>
        <v>83789</v>
      </c>
      <c r="E38" s="59">
        <f t="shared" si="0"/>
        <v>93237</v>
      </c>
      <c r="F38" s="59">
        <f t="shared" si="0"/>
        <v>93257</v>
      </c>
      <c r="G38" s="59">
        <f t="shared" si="0"/>
        <v>110820</v>
      </c>
      <c r="H38" s="59">
        <f t="shared" si="0"/>
        <v>117590</v>
      </c>
      <c r="I38" s="59">
        <f t="shared" si="0"/>
        <v>108111</v>
      </c>
      <c r="J38" s="59">
        <f t="shared" si="0"/>
        <v>109231</v>
      </c>
      <c r="K38" s="59">
        <f t="shared" si="0"/>
        <v>107196</v>
      </c>
      <c r="L38" s="59">
        <f t="shared" si="0"/>
        <v>78153</v>
      </c>
      <c r="M38" s="59">
        <f t="shared" si="0"/>
        <v>68099</v>
      </c>
      <c r="N38" s="59">
        <v>1086411</v>
      </c>
    </row>
    <row r="39" spans="1:14" s="34" customFormat="1" ht="12.75" customHeight="1" x14ac:dyDescent="0.2">
      <c r="A39" s="39" t="s">
        <v>64</v>
      </c>
      <c r="B39" s="39">
        <f>vla!B39+bru!B39</f>
        <v>774485</v>
      </c>
      <c r="C39" s="39">
        <f>vla!C39+bru!C39</f>
        <v>909840</v>
      </c>
      <c r="D39" s="39">
        <f>vla!D39+bru!D39</f>
        <v>1084815</v>
      </c>
      <c r="E39" s="39">
        <f>vla!E39+bru!E39</f>
        <v>1367408</v>
      </c>
      <c r="F39" s="39">
        <f>vla!F39+bru!F39</f>
        <v>1610809</v>
      </c>
      <c r="G39" s="39">
        <f>vla!G39+bru!G39</f>
        <v>1425648</v>
      </c>
      <c r="H39" s="39">
        <f>vla!H39+bru!H39</f>
        <v>1708871</v>
      </c>
      <c r="I39" s="39">
        <f>vla!I39+bru!I39</f>
        <v>1863065</v>
      </c>
      <c r="J39" s="39">
        <f>vla!J39+bru!J39</f>
        <v>1382428</v>
      </c>
      <c r="K39" s="39">
        <f>vla!K39+bru!K39</f>
        <v>1484331</v>
      </c>
      <c r="L39" s="39">
        <f>vla!L39+bru!L39</f>
        <v>909122</v>
      </c>
      <c r="M39" s="39">
        <f>vla!M39+bru!M39</f>
        <v>931386</v>
      </c>
      <c r="N39" s="39">
        <v>15452208</v>
      </c>
    </row>
    <row r="40" spans="1:14" s="34" customFormat="1" ht="12.75" customHeight="1" x14ac:dyDescent="0.2">
      <c r="A40" s="41" t="s">
        <v>65</v>
      </c>
      <c r="B40" s="39">
        <f>vla!B40+bru!B40</f>
        <v>1278418</v>
      </c>
      <c r="C40" s="39">
        <f>vla!C40+bru!C40</f>
        <v>1649462</v>
      </c>
      <c r="D40" s="39">
        <f>vla!D40+bru!D40</f>
        <v>1913573</v>
      </c>
      <c r="E40" s="39">
        <f>vla!E40+bru!E40</f>
        <v>2849453</v>
      </c>
      <c r="F40" s="39">
        <f>vla!F40+bru!F40</f>
        <v>2955982</v>
      </c>
      <c r="G40" s="39">
        <f>vla!G40+bru!G40</f>
        <v>2733374</v>
      </c>
      <c r="H40" s="39">
        <f>vla!H40+bru!H40</f>
        <v>4320801</v>
      </c>
      <c r="I40" s="39">
        <f>vla!I40+bru!I40</f>
        <v>4229536</v>
      </c>
      <c r="J40" s="39">
        <f>vla!J40+bru!J40</f>
        <v>2687261</v>
      </c>
      <c r="K40" s="39">
        <f>vla!K40+bru!K40</f>
        <v>2557485</v>
      </c>
      <c r="L40" s="39">
        <f>vla!L40+bru!L40</f>
        <v>1847978</v>
      </c>
      <c r="M40" s="39">
        <f>vla!M40+bru!M40</f>
        <v>1799700</v>
      </c>
      <c r="N40" s="39">
        <v>30823023</v>
      </c>
    </row>
    <row r="41" spans="1:14" x14ac:dyDescent="0.2">
      <c r="A41" s="44" t="s">
        <v>66</v>
      </c>
      <c r="C41" s="60" t="s">
        <v>77</v>
      </c>
      <c r="D41" s="34"/>
      <c r="E41" s="34"/>
      <c r="F41" s="45"/>
      <c r="G41" s="34"/>
      <c r="N41" s="61" t="s">
        <v>67</v>
      </c>
    </row>
    <row r="42" spans="1:14" x14ac:dyDescent="0.2">
      <c r="A42" s="47"/>
      <c r="C42" s="60" t="s">
        <v>78</v>
      </c>
      <c r="D42" s="34"/>
      <c r="E42" s="34"/>
      <c r="F42" s="45"/>
      <c r="G42" s="34"/>
      <c r="N42" s="48" t="s">
        <v>68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N42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79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s="34" customFormat="1" ht="12.75" customHeight="1" x14ac:dyDescent="0.2">
      <c r="A7" s="33" t="s">
        <v>32</v>
      </c>
      <c r="B7" s="34">
        <v>85236</v>
      </c>
      <c r="C7" s="35">
        <v>120524</v>
      </c>
      <c r="D7" s="35">
        <v>128699</v>
      </c>
      <c r="E7" s="35">
        <v>185919</v>
      </c>
      <c r="F7" s="35">
        <v>169914</v>
      </c>
      <c r="G7" s="35">
        <v>133119</v>
      </c>
      <c r="H7" s="35">
        <v>373003</v>
      </c>
      <c r="I7" s="35">
        <v>293865</v>
      </c>
      <c r="J7" s="35">
        <v>151708</v>
      </c>
      <c r="K7" s="35">
        <v>155390</v>
      </c>
      <c r="L7" s="35">
        <v>135591</v>
      </c>
      <c r="M7" s="35">
        <v>102584</v>
      </c>
      <c r="N7" s="36">
        <v>2035552</v>
      </c>
    </row>
    <row r="8" spans="1:14" s="34" customFormat="1" ht="12.75" customHeight="1" x14ac:dyDescent="0.2">
      <c r="A8" s="35" t="s">
        <v>33</v>
      </c>
      <c r="B8" s="34">
        <v>44357</v>
      </c>
      <c r="C8" s="35">
        <v>47192</v>
      </c>
      <c r="D8" s="35">
        <v>44399</v>
      </c>
      <c r="E8" s="35">
        <v>60657</v>
      </c>
      <c r="F8" s="35">
        <v>93440</v>
      </c>
      <c r="G8" s="35">
        <v>58714</v>
      </c>
      <c r="H8" s="35">
        <v>101481</v>
      </c>
      <c r="I8" s="35">
        <v>113431</v>
      </c>
      <c r="J8" s="35">
        <v>53091</v>
      </c>
      <c r="K8" s="35">
        <v>76010</v>
      </c>
      <c r="L8" s="35">
        <v>46234</v>
      </c>
      <c r="M8" s="35">
        <v>57913</v>
      </c>
      <c r="N8" s="36">
        <v>796919</v>
      </c>
    </row>
    <row r="9" spans="1:14" s="34" customFormat="1" ht="12.75" customHeight="1" x14ac:dyDescent="0.2">
      <c r="A9" s="35" t="s">
        <v>34</v>
      </c>
      <c r="B9" s="34">
        <v>13822</v>
      </c>
      <c r="C9" s="35">
        <v>14593</v>
      </c>
      <c r="D9" s="35">
        <v>20335</v>
      </c>
      <c r="E9" s="35">
        <v>25335</v>
      </c>
      <c r="F9" s="35">
        <v>29091</v>
      </c>
      <c r="G9" s="35">
        <v>24509</v>
      </c>
      <c r="H9" s="35">
        <v>26844</v>
      </c>
      <c r="I9" s="35">
        <v>31353</v>
      </c>
      <c r="J9" s="35">
        <v>25787</v>
      </c>
      <c r="K9" s="35">
        <v>34111</v>
      </c>
      <c r="L9" s="35">
        <v>19364</v>
      </c>
      <c r="M9" s="35">
        <v>16297</v>
      </c>
      <c r="N9" s="36">
        <v>281441</v>
      </c>
    </row>
    <row r="10" spans="1:14" s="34" customFormat="1" ht="12.75" customHeight="1" x14ac:dyDescent="0.2">
      <c r="A10" s="35" t="s">
        <v>35</v>
      </c>
      <c r="B10" s="34">
        <v>9684</v>
      </c>
      <c r="C10" s="35">
        <v>22299</v>
      </c>
      <c r="D10" s="35">
        <v>19323</v>
      </c>
      <c r="E10" s="35">
        <v>27308</v>
      </c>
      <c r="F10" s="35">
        <v>28609</v>
      </c>
      <c r="G10" s="35">
        <v>11594</v>
      </c>
      <c r="H10" s="35">
        <v>17417</v>
      </c>
      <c r="I10" s="35">
        <v>21127</v>
      </c>
      <c r="J10" s="35">
        <v>11264</v>
      </c>
      <c r="K10" s="35">
        <v>24060</v>
      </c>
      <c r="L10" s="35">
        <v>9418</v>
      </c>
      <c r="M10" s="35">
        <v>13088</v>
      </c>
      <c r="N10" s="36">
        <v>215191</v>
      </c>
    </row>
    <row r="11" spans="1:14" s="34" customFormat="1" ht="12.75" customHeight="1" x14ac:dyDescent="0.2">
      <c r="A11" s="35" t="s">
        <v>36</v>
      </c>
      <c r="B11" s="34">
        <v>9779</v>
      </c>
      <c r="C11" s="35">
        <v>11737</v>
      </c>
      <c r="D11" s="35">
        <v>14965</v>
      </c>
      <c r="E11" s="35">
        <v>22349</v>
      </c>
      <c r="F11" s="35">
        <v>18782</v>
      </c>
      <c r="G11" s="35">
        <v>18851</v>
      </c>
      <c r="H11" s="35">
        <v>20705</v>
      </c>
      <c r="I11" s="35">
        <v>23250</v>
      </c>
      <c r="J11" s="35">
        <v>16546</v>
      </c>
      <c r="K11" s="35">
        <v>15974</v>
      </c>
      <c r="L11" s="35">
        <v>14111</v>
      </c>
      <c r="M11" s="35">
        <v>12206</v>
      </c>
      <c r="N11" s="36">
        <v>199255</v>
      </c>
    </row>
    <row r="12" spans="1:14" s="34" customFormat="1" ht="12.75" customHeight="1" x14ac:dyDescent="0.2">
      <c r="A12" s="35" t="s">
        <v>37</v>
      </c>
      <c r="B12" s="34">
        <v>583</v>
      </c>
      <c r="C12" s="35">
        <v>607</v>
      </c>
      <c r="D12" s="35">
        <v>908</v>
      </c>
      <c r="E12" s="35">
        <v>984</v>
      </c>
      <c r="F12" s="35">
        <v>955</v>
      </c>
      <c r="G12" s="35">
        <v>809</v>
      </c>
      <c r="H12" s="35">
        <v>792</v>
      </c>
      <c r="I12" s="35">
        <v>1051</v>
      </c>
      <c r="J12" s="35">
        <v>763</v>
      </c>
      <c r="K12" s="35">
        <v>711</v>
      </c>
      <c r="L12" s="35">
        <v>1029</v>
      </c>
      <c r="M12" s="35">
        <v>856</v>
      </c>
      <c r="N12" s="36">
        <v>10048</v>
      </c>
    </row>
    <row r="13" spans="1:14" s="34" customFormat="1" ht="12.75" customHeight="1" x14ac:dyDescent="0.2">
      <c r="A13" s="35" t="s">
        <v>38</v>
      </c>
      <c r="B13" s="34">
        <v>636</v>
      </c>
      <c r="C13" s="35">
        <v>773</v>
      </c>
      <c r="D13" s="35">
        <v>968</v>
      </c>
      <c r="E13" s="35">
        <v>1064</v>
      </c>
      <c r="F13" s="35">
        <v>1014</v>
      </c>
      <c r="G13" s="35">
        <v>1490</v>
      </c>
      <c r="H13" s="35">
        <v>2285</v>
      </c>
      <c r="I13" s="35">
        <v>1569</v>
      </c>
      <c r="J13" s="35">
        <v>1132</v>
      </c>
      <c r="K13" s="35">
        <v>1199</v>
      </c>
      <c r="L13" s="35">
        <v>1098</v>
      </c>
      <c r="M13" s="35">
        <v>920</v>
      </c>
      <c r="N13" s="36">
        <v>14148</v>
      </c>
    </row>
    <row r="14" spans="1:14" s="34" customFormat="1" ht="12.75" customHeight="1" x14ac:dyDescent="0.2">
      <c r="A14" s="35" t="s">
        <v>39</v>
      </c>
      <c r="B14" s="34">
        <v>719</v>
      </c>
      <c r="C14" s="35">
        <v>1158</v>
      </c>
      <c r="D14" s="35">
        <v>1202</v>
      </c>
      <c r="E14" s="35">
        <v>1436</v>
      </c>
      <c r="F14" s="35">
        <v>1354</v>
      </c>
      <c r="G14" s="35">
        <v>959</v>
      </c>
      <c r="H14" s="35">
        <v>2206</v>
      </c>
      <c r="I14" s="35">
        <v>887</v>
      </c>
      <c r="J14" s="35">
        <v>1712</v>
      </c>
      <c r="K14" s="35">
        <v>1262</v>
      </c>
      <c r="L14" s="35">
        <v>1753</v>
      </c>
      <c r="M14" s="35">
        <v>718</v>
      </c>
      <c r="N14" s="36">
        <v>15366</v>
      </c>
    </row>
    <row r="15" spans="1:14" s="34" customFormat="1" ht="12.75" customHeight="1" x14ac:dyDescent="0.2">
      <c r="A15" s="35" t="s">
        <v>40</v>
      </c>
      <c r="B15" s="34">
        <v>668</v>
      </c>
      <c r="C15" s="35">
        <v>887</v>
      </c>
      <c r="D15" s="35">
        <v>3069</v>
      </c>
      <c r="E15" s="35">
        <v>1755</v>
      </c>
      <c r="F15" s="35">
        <v>1434</v>
      </c>
      <c r="G15" s="35">
        <v>1411</v>
      </c>
      <c r="H15" s="35">
        <v>1589</v>
      </c>
      <c r="I15" s="35">
        <v>890</v>
      </c>
      <c r="J15" s="35">
        <v>1307</v>
      </c>
      <c r="K15" s="35">
        <v>1180</v>
      </c>
      <c r="L15" s="35">
        <v>1176</v>
      </c>
      <c r="M15" s="35">
        <v>717</v>
      </c>
      <c r="N15" s="36">
        <v>16083</v>
      </c>
    </row>
    <row r="16" spans="1:14" s="34" customFormat="1" ht="12.75" customHeight="1" x14ac:dyDescent="0.2">
      <c r="A16" s="35" t="s">
        <v>41</v>
      </c>
      <c r="B16" s="34">
        <v>318</v>
      </c>
      <c r="C16" s="35">
        <v>272</v>
      </c>
      <c r="D16" s="35">
        <v>748</v>
      </c>
      <c r="E16" s="35">
        <v>618</v>
      </c>
      <c r="F16" s="35">
        <v>779</v>
      </c>
      <c r="G16" s="35">
        <v>562</v>
      </c>
      <c r="H16" s="35">
        <v>652</v>
      </c>
      <c r="I16" s="35">
        <v>262</v>
      </c>
      <c r="J16" s="35">
        <v>543</v>
      </c>
      <c r="K16" s="35">
        <v>494</v>
      </c>
      <c r="L16" s="35">
        <v>443</v>
      </c>
      <c r="M16" s="35">
        <v>344</v>
      </c>
      <c r="N16" s="36">
        <v>6035</v>
      </c>
    </row>
    <row r="17" spans="1:14" s="34" customFormat="1" ht="12.75" customHeight="1" x14ac:dyDescent="0.2">
      <c r="A17" s="35" t="s">
        <v>42</v>
      </c>
      <c r="B17" s="34">
        <v>3561</v>
      </c>
      <c r="C17" s="35">
        <v>3527</v>
      </c>
      <c r="D17" s="35">
        <v>4649</v>
      </c>
      <c r="E17" s="35">
        <v>5050</v>
      </c>
      <c r="F17" s="35">
        <v>4696</v>
      </c>
      <c r="G17" s="35">
        <v>5254</v>
      </c>
      <c r="H17" s="35">
        <v>4457</v>
      </c>
      <c r="I17" s="35">
        <v>7551</v>
      </c>
      <c r="J17" s="35">
        <v>5393</v>
      </c>
      <c r="K17" s="35">
        <v>4910</v>
      </c>
      <c r="L17" s="35">
        <v>4523</v>
      </c>
      <c r="M17" s="35">
        <v>4460</v>
      </c>
      <c r="N17" s="36">
        <v>58031</v>
      </c>
    </row>
    <row r="18" spans="1:14" s="34" customFormat="1" ht="12.75" customHeight="1" x14ac:dyDescent="0.2">
      <c r="A18" s="35" t="s">
        <v>43</v>
      </c>
      <c r="B18" s="34">
        <v>2493</v>
      </c>
      <c r="C18" s="35">
        <v>3321</v>
      </c>
      <c r="D18" s="35">
        <v>4359</v>
      </c>
      <c r="E18" s="35">
        <v>4880</v>
      </c>
      <c r="F18" s="35">
        <v>3867</v>
      </c>
      <c r="G18" s="35">
        <v>4529</v>
      </c>
      <c r="H18" s="35">
        <v>5193</v>
      </c>
      <c r="I18" s="35">
        <v>6075</v>
      </c>
      <c r="J18" s="35">
        <v>4575</v>
      </c>
      <c r="K18" s="35">
        <v>3387</v>
      </c>
      <c r="L18" s="35">
        <v>3455</v>
      </c>
      <c r="M18" s="35">
        <v>2796</v>
      </c>
      <c r="N18" s="36">
        <v>48930</v>
      </c>
    </row>
    <row r="19" spans="1:14" s="34" customFormat="1" ht="12.75" customHeight="1" x14ac:dyDescent="0.2">
      <c r="A19" s="35" t="s">
        <v>44</v>
      </c>
      <c r="B19" s="34">
        <v>791</v>
      </c>
      <c r="C19" s="35">
        <v>992</v>
      </c>
      <c r="D19" s="35">
        <v>1767</v>
      </c>
      <c r="E19" s="35">
        <v>1433</v>
      </c>
      <c r="F19" s="35">
        <v>1402</v>
      </c>
      <c r="G19" s="35">
        <v>1130</v>
      </c>
      <c r="H19" s="35">
        <v>1631</v>
      </c>
      <c r="I19" s="35">
        <v>873</v>
      </c>
      <c r="J19" s="35">
        <v>1457</v>
      </c>
      <c r="K19" s="35">
        <v>1701</v>
      </c>
      <c r="L19" s="35">
        <v>1750</v>
      </c>
      <c r="M19" s="35">
        <v>870</v>
      </c>
      <c r="N19" s="36">
        <v>15797</v>
      </c>
    </row>
    <row r="20" spans="1:14" s="34" customFormat="1" ht="12.75" customHeight="1" x14ac:dyDescent="0.2">
      <c r="A20" s="35" t="s">
        <v>45</v>
      </c>
      <c r="B20" s="34">
        <v>591</v>
      </c>
      <c r="C20" s="35">
        <v>299</v>
      </c>
      <c r="D20" s="35">
        <v>561</v>
      </c>
      <c r="E20" s="35">
        <v>510</v>
      </c>
      <c r="F20" s="35">
        <v>590</v>
      </c>
      <c r="G20" s="35">
        <v>425</v>
      </c>
      <c r="H20" s="35">
        <v>205</v>
      </c>
      <c r="I20" s="35">
        <v>316</v>
      </c>
      <c r="J20" s="35">
        <v>489</v>
      </c>
      <c r="K20" s="35">
        <v>586</v>
      </c>
      <c r="L20" s="35">
        <v>365</v>
      </c>
      <c r="M20" s="35">
        <v>403</v>
      </c>
      <c r="N20" s="36">
        <v>5340</v>
      </c>
    </row>
    <row r="21" spans="1:14" s="34" customFormat="1" ht="12.75" customHeight="1" x14ac:dyDescent="0.2">
      <c r="A21" s="35" t="s">
        <v>46</v>
      </c>
      <c r="B21" s="34">
        <v>454</v>
      </c>
      <c r="C21" s="35">
        <v>654</v>
      </c>
      <c r="D21" s="35">
        <v>781</v>
      </c>
      <c r="E21" s="35">
        <v>1102</v>
      </c>
      <c r="F21" s="35">
        <v>1421</v>
      </c>
      <c r="G21" s="35">
        <v>2399</v>
      </c>
      <c r="H21" s="35">
        <v>3286</v>
      </c>
      <c r="I21" s="35">
        <v>3001</v>
      </c>
      <c r="J21" s="35">
        <v>2182</v>
      </c>
      <c r="K21" s="35">
        <v>2221</v>
      </c>
      <c r="L21" s="35">
        <v>1776</v>
      </c>
      <c r="M21" s="35">
        <v>868</v>
      </c>
      <c r="N21" s="36">
        <v>20145</v>
      </c>
    </row>
    <row r="22" spans="1:14" s="34" customFormat="1" ht="12.75" customHeight="1" x14ac:dyDescent="0.2">
      <c r="A22" s="35" t="s">
        <v>47</v>
      </c>
      <c r="B22" s="34">
        <v>2849</v>
      </c>
      <c r="C22" s="35">
        <v>4135</v>
      </c>
      <c r="D22" s="35">
        <v>3672</v>
      </c>
      <c r="E22" s="35">
        <v>3758</v>
      </c>
      <c r="F22" s="35">
        <v>3979</v>
      </c>
      <c r="G22" s="35">
        <v>4666</v>
      </c>
      <c r="H22" s="35">
        <v>3529</v>
      </c>
      <c r="I22" s="35">
        <v>4050</v>
      </c>
      <c r="J22" s="35">
        <v>5090</v>
      </c>
      <c r="K22" s="35">
        <v>5360</v>
      </c>
      <c r="L22" s="35">
        <v>4358</v>
      </c>
      <c r="M22" s="35">
        <v>2898</v>
      </c>
      <c r="N22" s="36">
        <v>48344</v>
      </c>
    </row>
    <row r="23" spans="1:14" s="34" customFormat="1" ht="12.75" customHeight="1" x14ac:dyDescent="0.2">
      <c r="A23" s="35" t="s">
        <v>48</v>
      </c>
      <c r="B23" s="34">
        <v>654</v>
      </c>
      <c r="C23" s="35">
        <v>813</v>
      </c>
      <c r="D23" s="35">
        <v>882</v>
      </c>
      <c r="E23" s="35">
        <v>1176</v>
      </c>
      <c r="F23" s="35">
        <v>892</v>
      </c>
      <c r="G23" s="35">
        <v>894</v>
      </c>
      <c r="H23" s="35">
        <v>1394</v>
      </c>
      <c r="I23" s="35">
        <v>768</v>
      </c>
      <c r="J23" s="35">
        <v>720</v>
      </c>
      <c r="K23" s="35">
        <v>599</v>
      </c>
      <c r="L23" s="35">
        <v>585</v>
      </c>
      <c r="M23" s="35">
        <v>412</v>
      </c>
      <c r="N23" s="36">
        <v>9789</v>
      </c>
    </row>
    <row r="24" spans="1:14" s="34" customFormat="1" ht="12.75" customHeight="1" x14ac:dyDescent="0.2">
      <c r="A24" s="35" t="s">
        <v>49</v>
      </c>
      <c r="B24" s="34">
        <v>719</v>
      </c>
      <c r="C24" s="35">
        <v>437</v>
      </c>
      <c r="D24" s="35">
        <v>477</v>
      </c>
      <c r="E24" s="35">
        <v>1138</v>
      </c>
      <c r="F24" s="35">
        <v>758</v>
      </c>
      <c r="G24" s="35">
        <v>642</v>
      </c>
      <c r="H24" s="35">
        <v>757</v>
      </c>
      <c r="I24" s="35">
        <v>719</v>
      </c>
      <c r="J24" s="35">
        <v>1622</v>
      </c>
      <c r="K24" s="35">
        <v>801</v>
      </c>
      <c r="L24" s="35">
        <v>875</v>
      </c>
      <c r="M24" s="35">
        <v>329</v>
      </c>
      <c r="N24" s="36">
        <v>9274</v>
      </c>
    </row>
    <row r="25" spans="1:14" s="34" customFormat="1" ht="12.75" customHeight="1" x14ac:dyDescent="0.2">
      <c r="A25" s="35" t="s">
        <v>50</v>
      </c>
      <c r="B25" s="34">
        <v>922</v>
      </c>
      <c r="C25" s="35">
        <v>852</v>
      </c>
      <c r="D25" s="35">
        <v>1210</v>
      </c>
      <c r="E25" s="35">
        <v>1146</v>
      </c>
      <c r="F25" s="35">
        <v>908</v>
      </c>
      <c r="G25" s="35">
        <v>964</v>
      </c>
      <c r="H25" s="35">
        <v>1351</v>
      </c>
      <c r="I25" s="35">
        <v>1580</v>
      </c>
      <c r="J25" s="35">
        <v>1269</v>
      </c>
      <c r="K25" s="35">
        <v>1523</v>
      </c>
      <c r="L25" s="35">
        <v>1743</v>
      </c>
      <c r="M25" s="35">
        <v>959</v>
      </c>
      <c r="N25" s="36">
        <v>14427</v>
      </c>
    </row>
    <row r="26" spans="1:14" s="34" customFormat="1" ht="12.75" customHeight="1" x14ac:dyDescent="0.2">
      <c r="A26" s="35" t="s">
        <v>51</v>
      </c>
      <c r="B26" s="35">
        <v>392</v>
      </c>
      <c r="C26" s="35">
        <v>487</v>
      </c>
      <c r="D26" s="35">
        <v>939</v>
      </c>
      <c r="E26" s="35">
        <v>1006</v>
      </c>
      <c r="F26" s="35">
        <v>864</v>
      </c>
      <c r="G26" s="35">
        <v>723</v>
      </c>
      <c r="H26" s="35">
        <v>974</v>
      </c>
      <c r="I26" s="35">
        <v>587</v>
      </c>
      <c r="J26" s="35">
        <v>774</v>
      </c>
      <c r="K26" s="35">
        <v>505</v>
      </c>
      <c r="L26" s="35">
        <v>584</v>
      </c>
      <c r="M26" s="35">
        <v>392</v>
      </c>
      <c r="N26" s="36">
        <v>8227</v>
      </c>
    </row>
    <row r="27" spans="1:14" s="34" customFormat="1" ht="12.75" customHeight="1" x14ac:dyDescent="0.2">
      <c r="A27" s="35" t="s">
        <v>52</v>
      </c>
      <c r="B27" s="35">
        <v>1196</v>
      </c>
      <c r="C27" s="35">
        <v>1326</v>
      </c>
      <c r="D27" s="35">
        <v>1382</v>
      </c>
      <c r="E27" s="35">
        <v>2589</v>
      </c>
      <c r="F27" s="35">
        <v>2554</v>
      </c>
      <c r="G27" s="35">
        <v>1875</v>
      </c>
      <c r="H27" s="35">
        <v>2763</v>
      </c>
      <c r="I27" s="35">
        <v>2498</v>
      </c>
      <c r="J27" s="35">
        <v>2259</v>
      </c>
      <c r="K27" s="35">
        <v>2158</v>
      </c>
      <c r="L27" s="35">
        <v>1694</v>
      </c>
      <c r="M27" s="35">
        <v>1351</v>
      </c>
      <c r="N27" s="36">
        <v>23645</v>
      </c>
    </row>
    <row r="28" spans="1:14" s="34" customFormat="1" ht="12.75" customHeight="1" x14ac:dyDescent="0.2">
      <c r="A28" s="35" t="s">
        <v>53</v>
      </c>
      <c r="B28" s="35">
        <v>2589</v>
      </c>
      <c r="C28" s="35">
        <v>1119</v>
      </c>
      <c r="D28" s="35">
        <v>1351</v>
      </c>
      <c r="E28" s="35">
        <v>1846</v>
      </c>
      <c r="F28" s="35">
        <v>1934</v>
      </c>
      <c r="G28" s="35">
        <v>1697</v>
      </c>
      <c r="H28" s="35">
        <v>1638</v>
      </c>
      <c r="I28" s="35">
        <v>1572</v>
      </c>
      <c r="J28" s="35">
        <v>1766</v>
      </c>
      <c r="K28" s="35">
        <v>1233</v>
      </c>
      <c r="L28" s="35">
        <v>1101</v>
      </c>
      <c r="M28" s="35">
        <v>930</v>
      </c>
      <c r="N28" s="36">
        <v>18776</v>
      </c>
    </row>
    <row r="29" spans="1:14" s="34" customFormat="1" ht="12.75" customHeight="1" x14ac:dyDescent="0.2">
      <c r="A29" s="35" t="s">
        <v>54</v>
      </c>
      <c r="B29" s="35">
        <v>4565</v>
      </c>
      <c r="C29" s="35">
        <v>4927</v>
      </c>
      <c r="D29" s="35">
        <v>5841</v>
      </c>
      <c r="E29" s="35">
        <v>6507</v>
      </c>
      <c r="F29" s="35">
        <v>7335</v>
      </c>
      <c r="G29" s="35">
        <v>8310</v>
      </c>
      <c r="H29" s="35">
        <v>6933</v>
      </c>
      <c r="I29" s="35">
        <v>5346</v>
      </c>
      <c r="J29" s="35">
        <v>8651</v>
      </c>
      <c r="K29" s="35">
        <v>9130</v>
      </c>
      <c r="L29" s="35">
        <v>5569</v>
      </c>
      <c r="M29" s="35">
        <v>3519</v>
      </c>
      <c r="N29" s="36">
        <v>76633</v>
      </c>
    </row>
    <row r="30" spans="1:14" s="34" customFormat="1" ht="12.75" customHeight="1" x14ac:dyDescent="0.2">
      <c r="A30" s="35" t="s">
        <v>55</v>
      </c>
      <c r="B30" s="35">
        <v>367</v>
      </c>
      <c r="C30" s="35">
        <v>472</v>
      </c>
      <c r="D30" s="35">
        <v>494</v>
      </c>
      <c r="E30" s="35">
        <v>833</v>
      </c>
      <c r="F30" s="35">
        <v>1155</v>
      </c>
      <c r="G30" s="35">
        <v>850</v>
      </c>
      <c r="H30" s="35">
        <v>878</v>
      </c>
      <c r="I30" s="35">
        <v>830</v>
      </c>
      <c r="J30" s="35">
        <v>1099</v>
      </c>
      <c r="K30" s="35">
        <v>845</v>
      </c>
      <c r="L30" s="35">
        <v>671</v>
      </c>
      <c r="M30" s="35">
        <v>308</v>
      </c>
      <c r="N30" s="36">
        <v>8802</v>
      </c>
    </row>
    <row r="31" spans="1:14" s="34" customFormat="1" ht="12.75" customHeight="1" x14ac:dyDescent="0.2">
      <c r="A31" s="35" t="s">
        <v>56</v>
      </c>
      <c r="B31" s="35">
        <v>813</v>
      </c>
      <c r="C31" s="35">
        <v>971</v>
      </c>
      <c r="D31" s="35">
        <v>1126</v>
      </c>
      <c r="E31" s="35">
        <v>2184</v>
      </c>
      <c r="F31" s="35">
        <v>1534</v>
      </c>
      <c r="G31" s="35">
        <v>1912</v>
      </c>
      <c r="H31" s="35">
        <v>1736</v>
      </c>
      <c r="I31" s="35">
        <v>1204</v>
      </c>
      <c r="J31" s="35">
        <v>2423</v>
      </c>
      <c r="K31" s="35">
        <v>1297</v>
      </c>
      <c r="L31" s="35">
        <v>976</v>
      </c>
      <c r="M31" s="35">
        <v>962</v>
      </c>
      <c r="N31" s="36">
        <v>17138</v>
      </c>
    </row>
    <row r="32" spans="1:14" s="34" customFormat="1" ht="12.75" customHeight="1" x14ac:dyDescent="0.2">
      <c r="A32" s="35" t="s">
        <v>57</v>
      </c>
      <c r="B32" s="35">
        <v>1777</v>
      </c>
      <c r="C32" s="35">
        <v>1072</v>
      </c>
      <c r="D32" s="35">
        <v>1675</v>
      </c>
      <c r="E32" s="35">
        <v>3326</v>
      </c>
      <c r="F32" s="35">
        <v>2771</v>
      </c>
      <c r="G32" s="35">
        <v>2732</v>
      </c>
      <c r="H32" s="35">
        <v>2261</v>
      </c>
      <c r="I32" s="35">
        <v>1675</v>
      </c>
      <c r="J32" s="35">
        <v>2709</v>
      </c>
      <c r="K32" s="35">
        <v>2000</v>
      </c>
      <c r="L32" s="35">
        <v>1322</v>
      </c>
      <c r="M32" s="35">
        <v>915</v>
      </c>
      <c r="N32" s="36">
        <v>24235</v>
      </c>
    </row>
    <row r="33" spans="1:14" s="34" customFormat="1" ht="12.75" customHeight="1" x14ac:dyDescent="0.2">
      <c r="A33" s="35" t="s">
        <v>58</v>
      </c>
      <c r="B33" s="35">
        <v>1403</v>
      </c>
      <c r="C33" s="35">
        <v>1630</v>
      </c>
      <c r="D33" s="35">
        <v>1458</v>
      </c>
      <c r="E33" s="35">
        <v>1983</v>
      </c>
      <c r="F33" s="35">
        <v>4363</v>
      </c>
      <c r="G33" s="35">
        <v>4637</v>
      </c>
      <c r="H33" s="35">
        <v>3862</v>
      </c>
      <c r="I33" s="35">
        <v>2327</v>
      </c>
      <c r="J33" s="35">
        <v>2460</v>
      </c>
      <c r="K33" s="35">
        <v>2162</v>
      </c>
      <c r="L33" s="35">
        <v>1167</v>
      </c>
      <c r="M33" s="35">
        <v>1202</v>
      </c>
      <c r="N33" s="36">
        <v>28654</v>
      </c>
    </row>
    <row r="34" spans="1:14" s="34" customFormat="1" ht="12.75" customHeight="1" x14ac:dyDescent="0.2">
      <c r="A34" s="35" t="s">
        <v>59</v>
      </c>
      <c r="B34" s="35">
        <v>1122</v>
      </c>
      <c r="C34" s="35">
        <v>1247</v>
      </c>
      <c r="D34" s="35">
        <v>1035</v>
      </c>
      <c r="E34" s="35">
        <v>918</v>
      </c>
      <c r="F34" s="35">
        <v>1204</v>
      </c>
      <c r="G34" s="35">
        <v>1308</v>
      </c>
      <c r="H34" s="35">
        <v>1918</v>
      </c>
      <c r="I34" s="35">
        <v>1802</v>
      </c>
      <c r="J34" s="35">
        <v>1184</v>
      </c>
      <c r="K34" s="35">
        <v>1193</v>
      </c>
      <c r="L34" s="35">
        <v>978</v>
      </c>
      <c r="M34" s="35">
        <v>803</v>
      </c>
      <c r="N34" s="36">
        <v>14712</v>
      </c>
    </row>
    <row r="35" spans="1:14" s="34" customFormat="1" ht="12.75" customHeight="1" x14ac:dyDescent="0.2">
      <c r="A35" s="35" t="s">
        <v>60</v>
      </c>
      <c r="B35" s="35">
        <v>803</v>
      </c>
      <c r="C35" s="35">
        <v>945</v>
      </c>
      <c r="D35" s="35">
        <v>600</v>
      </c>
      <c r="E35" s="35">
        <v>603</v>
      </c>
      <c r="F35" s="35">
        <v>979</v>
      </c>
      <c r="G35" s="35">
        <v>850</v>
      </c>
      <c r="H35" s="35">
        <v>409</v>
      </c>
      <c r="I35" s="35">
        <v>423</v>
      </c>
      <c r="J35" s="35">
        <v>914</v>
      </c>
      <c r="K35" s="35">
        <v>1180</v>
      </c>
      <c r="L35" s="35">
        <v>655</v>
      </c>
      <c r="M35" s="35">
        <v>534</v>
      </c>
      <c r="N35" s="36">
        <v>8895</v>
      </c>
    </row>
    <row r="36" spans="1:14" s="34" customFormat="1" ht="12.75" customHeight="1" x14ac:dyDescent="0.2">
      <c r="A36" s="35" t="s">
        <v>61</v>
      </c>
      <c r="B36" s="35">
        <v>523</v>
      </c>
      <c r="C36" s="35">
        <v>397</v>
      </c>
      <c r="D36" s="35">
        <v>554</v>
      </c>
      <c r="E36" s="35">
        <v>708</v>
      </c>
      <c r="F36" s="35">
        <v>875</v>
      </c>
      <c r="G36" s="35">
        <v>2005</v>
      </c>
      <c r="H36" s="35">
        <v>2492</v>
      </c>
      <c r="I36" s="35">
        <v>637</v>
      </c>
      <c r="J36" s="35">
        <v>1280</v>
      </c>
      <c r="K36" s="35">
        <v>731</v>
      </c>
      <c r="L36" s="35">
        <v>545</v>
      </c>
      <c r="M36" s="35">
        <v>491</v>
      </c>
      <c r="N36" s="36">
        <v>11238</v>
      </c>
    </row>
    <row r="37" spans="1:14" s="34" customFormat="1" ht="12.75" customHeight="1" x14ac:dyDescent="0.2">
      <c r="A37" s="35" t="s">
        <v>62</v>
      </c>
      <c r="B37" s="35">
        <v>557</v>
      </c>
      <c r="C37" s="35">
        <v>456</v>
      </c>
      <c r="D37" s="35">
        <v>418</v>
      </c>
      <c r="E37" s="35">
        <v>663</v>
      </c>
      <c r="F37" s="35">
        <v>599</v>
      </c>
      <c r="G37" s="35">
        <v>694</v>
      </c>
      <c r="H37" s="35">
        <v>1244</v>
      </c>
      <c r="I37" s="35">
        <v>401</v>
      </c>
      <c r="J37" s="35">
        <v>924</v>
      </c>
      <c r="K37" s="35">
        <v>747</v>
      </c>
      <c r="L37" s="35">
        <v>311</v>
      </c>
      <c r="M37" s="35">
        <v>381</v>
      </c>
      <c r="N37" s="36">
        <v>7395</v>
      </c>
    </row>
    <row r="38" spans="1:14" s="34" customFormat="1" ht="12.75" customHeight="1" x14ac:dyDescent="0.2">
      <c r="A38" s="35" t="s">
        <v>63</v>
      </c>
      <c r="B38" s="38">
        <f>B40-SUM(B7:B37)</f>
        <v>7632</v>
      </c>
      <c r="C38" s="38">
        <f t="shared" ref="C38:M38" si="0">C40-SUM(C7:C37)</f>
        <v>7834</v>
      </c>
      <c r="D38" s="38">
        <f t="shared" si="0"/>
        <v>9968</v>
      </c>
      <c r="E38" s="38">
        <f t="shared" si="0"/>
        <v>10711</v>
      </c>
      <c r="F38" s="38">
        <f t="shared" si="0"/>
        <v>10696</v>
      </c>
      <c r="G38" s="38">
        <f t="shared" si="0"/>
        <v>13526</v>
      </c>
      <c r="H38" s="38">
        <f t="shared" si="0"/>
        <v>13183</v>
      </c>
      <c r="I38" s="38">
        <f t="shared" si="0"/>
        <v>11281</v>
      </c>
      <c r="J38" s="38">
        <f t="shared" si="0"/>
        <v>15103</v>
      </c>
      <c r="K38" s="38">
        <f t="shared" si="0"/>
        <v>14083</v>
      </c>
      <c r="L38" s="38">
        <f t="shared" si="0"/>
        <v>12292</v>
      </c>
      <c r="M38" s="38">
        <f t="shared" si="0"/>
        <v>9592</v>
      </c>
      <c r="N38" s="38">
        <v>135901</v>
      </c>
    </row>
    <row r="39" spans="1:14" s="34" customFormat="1" ht="12.75" customHeight="1" x14ac:dyDescent="0.2">
      <c r="A39" s="39" t="s">
        <v>64</v>
      </c>
      <c r="B39" s="39">
        <v>117339</v>
      </c>
      <c r="C39" s="39">
        <v>137431</v>
      </c>
      <c r="D39" s="39">
        <v>151116</v>
      </c>
      <c r="E39" s="39">
        <v>195576</v>
      </c>
      <c r="F39" s="39">
        <v>230834</v>
      </c>
      <c r="G39" s="39">
        <v>180921</v>
      </c>
      <c r="H39" s="39">
        <v>236065</v>
      </c>
      <c r="I39" s="39">
        <v>249336</v>
      </c>
      <c r="J39" s="39">
        <v>176488</v>
      </c>
      <c r="K39" s="39">
        <v>213353</v>
      </c>
      <c r="L39" s="39">
        <v>141921</v>
      </c>
      <c r="M39" s="39">
        <v>138434</v>
      </c>
      <c r="N39" s="40">
        <v>2168814</v>
      </c>
    </row>
    <row r="40" spans="1:14" s="34" customFormat="1" ht="12.75" customHeight="1" x14ac:dyDescent="0.2">
      <c r="A40" s="41" t="s">
        <v>65</v>
      </c>
      <c r="B40" s="42">
        <v>202575</v>
      </c>
      <c r="C40" s="42">
        <v>257955</v>
      </c>
      <c r="D40" s="42">
        <v>279815</v>
      </c>
      <c r="E40" s="42">
        <v>381495</v>
      </c>
      <c r="F40" s="42">
        <v>400748</v>
      </c>
      <c r="G40" s="42">
        <v>314040</v>
      </c>
      <c r="H40" s="42">
        <v>609068</v>
      </c>
      <c r="I40" s="42">
        <v>543201</v>
      </c>
      <c r="J40" s="42">
        <v>328196</v>
      </c>
      <c r="K40" s="42">
        <v>368743</v>
      </c>
      <c r="L40" s="42">
        <v>277512</v>
      </c>
      <c r="M40" s="42">
        <v>241018</v>
      </c>
      <c r="N40" s="62">
        <v>4204366</v>
      </c>
    </row>
    <row r="41" spans="1:14" x14ac:dyDescent="0.2">
      <c r="A41" s="44" t="s">
        <v>66</v>
      </c>
      <c r="C41" s="45"/>
      <c r="D41" s="45"/>
      <c r="E41" s="45"/>
      <c r="F41" s="45"/>
      <c r="G41" s="45"/>
      <c r="N41" s="46" t="s">
        <v>67</v>
      </c>
    </row>
    <row r="42" spans="1:14" x14ac:dyDescent="0.2">
      <c r="A42" s="47"/>
      <c r="C42" s="45"/>
      <c r="D42" s="45"/>
      <c r="E42" s="45"/>
      <c r="F42" s="45"/>
      <c r="G42" s="45"/>
      <c r="N42" s="48" t="s">
        <v>68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N42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80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s="34" customFormat="1" ht="12.75" customHeight="1" x14ac:dyDescent="0.2">
      <c r="A7" s="33" t="s">
        <v>32</v>
      </c>
      <c r="B7" s="34">
        <v>85606</v>
      </c>
      <c r="C7" s="35">
        <v>122694</v>
      </c>
      <c r="D7" s="35">
        <v>123587</v>
      </c>
      <c r="E7" s="35">
        <v>216578</v>
      </c>
      <c r="F7" s="35">
        <v>193580</v>
      </c>
      <c r="G7" s="35">
        <v>145274</v>
      </c>
      <c r="H7" s="35">
        <v>439642</v>
      </c>
      <c r="I7" s="35">
        <v>338684</v>
      </c>
      <c r="J7" s="35">
        <v>152806</v>
      </c>
      <c r="K7" s="35">
        <v>152251</v>
      </c>
      <c r="L7" s="35">
        <v>168179</v>
      </c>
      <c r="M7" s="35">
        <v>145149</v>
      </c>
      <c r="N7" s="36">
        <v>2284030</v>
      </c>
    </row>
    <row r="8" spans="1:14" s="34" customFormat="1" ht="12.75" customHeight="1" x14ac:dyDescent="0.2">
      <c r="A8" s="35" t="s">
        <v>33</v>
      </c>
      <c r="B8" s="34">
        <v>37015</v>
      </c>
      <c r="C8" s="35">
        <v>57165</v>
      </c>
      <c r="D8" s="35">
        <v>44765</v>
      </c>
      <c r="E8" s="35">
        <v>64460</v>
      </c>
      <c r="F8" s="35">
        <v>120788</v>
      </c>
      <c r="G8" s="35">
        <v>76120</v>
      </c>
      <c r="H8" s="35">
        <v>186578</v>
      </c>
      <c r="I8" s="35">
        <v>204701</v>
      </c>
      <c r="J8" s="35">
        <v>81057</v>
      </c>
      <c r="K8" s="35">
        <v>89275</v>
      </c>
      <c r="L8" s="35">
        <v>46287</v>
      </c>
      <c r="M8" s="35">
        <v>58935</v>
      </c>
      <c r="N8" s="36">
        <v>1067146</v>
      </c>
    </row>
    <row r="9" spans="1:14" s="34" customFormat="1" ht="12.75" customHeight="1" x14ac:dyDescent="0.2">
      <c r="A9" s="35" t="s">
        <v>34</v>
      </c>
      <c r="B9" s="34">
        <v>19500</v>
      </c>
      <c r="C9" s="35">
        <v>14043</v>
      </c>
      <c r="D9" s="35">
        <v>21831</v>
      </c>
      <c r="E9" s="35">
        <v>22807</v>
      </c>
      <c r="F9" s="35">
        <v>23397</v>
      </c>
      <c r="G9" s="35">
        <v>24322</v>
      </c>
      <c r="H9" s="35">
        <v>20135</v>
      </c>
      <c r="I9" s="35">
        <v>26401</v>
      </c>
      <c r="J9" s="35">
        <v>23513</v>
      </c>
      <c r="K9" s="35">
        <v>45764</v>
      </c>
      <c r="L9" s="35">
        <v>16254</v>
      </c>
      <c r="M9" s="35">
        <v>12338</v>
      </c>
      <c r="N9" s="36">
        <v>270305</v>
      </c>
    </row>
    <row r="10" spans="1:14" s="34" customFormat="1" ht="12.75" customHeight="1" x14ac:dyDescent="0.2">
      <c r="A10" s="35" t="s">
        <v>35</v>
      </c>
      <c r="B10" s="34">
        <v>3683</v>
      </c>
      <c r="C10" s="35">
        <v>29864</v>
      </c>
      <c r="D10" s="35">
        <v>25428</v>
      </c>
      <c r="E10" s="35">
        <v>38089</v>
      </c>
      <c r="F10" s="35">
        <v>24460</v>
      </c>
      <c r="G10" s="35">
        <v>4237</v>
      </c>
      <c r="H10" s="35">
        <v>7011</v>
      </c>
      <c r="I10" s="35">
        <v>12065</v>
      </c>
      <c r="J10" s="35">
        <v>4222</v>
      </c>
      <c r="K10" s="35">
        <v>24861</v>
      </c>
      <c r="L10" s="35">
        <v>3007</v>
      </c>
      <c r="M10" s="35">
        <v>6636</v>
      </c>
      <c r="N10" s="36">
        <v>183563</v>
      </c>
    </row>
    <row r="11" spans="1:14" s="34" customFormat="1" ht="12.75" customHeight="1" x14ac:dyDescent="0.2">
      <c r="A11" s="35" t="s">
        <v>36</v>
      </c>
      <c r="B11" s="34">
        <v>1655</v>
      </c>
      <c r="C11" s="35">
        <v>3412</v>
      </c>
      <c r="D11" s="35">
        <v>4854</v>
      </c>
      <c r="E11" s="35">
        <v>9142</v>
      </c>
      <c r="F11" s="35">
        <v>12470</v>
      </c>
      <c r="G11" s="35">
        <v>4826</v>
      </c>
      <c r="H11" s="35">
        <v>8446</v>
      </c>
      <c r="I11" s="35">
        <v>21379</v>
      </c>
      <c r="J11" s="35">
        <v>4406</v>
      </c>
      <c r="K11" s="35">
        <v>11359</v>
      </c>
      <c r="L11" s="35">
        <v>2105</v>
      </c>
      <c r="M11" s="35">
        <v>2353</v>
      </c>
      <c r="N11" s="36">
        <v>86407</v>
      </c>
    </row>
    <row r="12" spans="1:14" s="34" customFormat="1" ht="12.75" customHeight="1" x14ac:dyDescent="0.2">
      <c r="A12" s="35" t="s">
        <v>37</v>
      </c>
      <c r="B12" s="34">
        <v>336</v>
      </c>
      <c r="C12" s="35">
        <v>654</v>
      </c>
      <c r="D12" s="35">
        <v>289</v>
      </c>
      <c r="E12" s="35">
        <v>1818</v>
      </c>
      <c r="F12" s="35">
        <v>1389</v>
      </c>
      <c r="G12" s="35">
        <v>413</v>
      </c>
      <c r="H12" s="35">
        <v>660</v>
      </c>
      <c r="I12" s="35">
        <v>1363</v>
      </c>
      <c r="J12" s="35">
        <v>1235</v>
      </c>
      <c r="K12" s="35">
        <v>371</v>
      </c>
      <c r="L12" s="35">
        <v>868</v>
      </c>
      <c r="M12" s="35">
        <v>713</v>
      </c>
      <c r="N12" s="36">
        <v>10109</v>
      </c>
    </row>
    <row r="13" spans="1:14" s="34" customFormat="1" ht="12.75" customHeight="1" x14ac:dyDescent="0.2">
      <c r="A13" s="35" t="s">
        <v>38</v>
      </c>
      <c r="B13" s="34">
        <v>108</v>
      </c>
      <c r="C13" s="35">
        <v>196</v>
      </c>
      <c r="D13" s="35">
        <v>273</v>
      </c>
      <c r="E13" s="35">
        <v>484</v>
      </c>
      <c r="F13" s="35">
        <v>425</v>
      </c>
      <c r="G13" s="35">
        <v>153</v>
      </c>
      <c r="H13" s="35">
        <v>639</v>
      </c>
      <c r="I13" s="35">
        <v>240</v>
      </c>
      <c r="J13" s="35">
        <v>172</v>
      </c>
      <c r="K13" s="35">
        <v>44</v>
      </c>
      <c r="L13" s="35">
        <v>156</v>
      </c>
      <c r="M13" s="35">
        <v>95</v>
      </c>
      <c r="N13" s="36">
        <v>2985</v>
      </c>
    </row>
    <row r="14" spans="1:14" s="34" customFormat="1" ht="12.75" customHeight="1" x14ac:dyDescent="0.2">
      <c r="A14" s="35" t="s">
        <v>39</v>
      </c>
      <c r="B14" s="34">
        <v>88</v>
      </c>
      <c r="C14" s="35">
        <v>194</v>
      </c>
      <c r="D14" s="35">
        <v>226</v>
      </c>
      <c r="E14" s="35">
        <v>640</v>
      </c>
      <c r="F14" s="35">
        <v>182</v>
      </c>
      <c r="G14" s="35">
        <v>295</v>
      </c>
      <c r="H14" s="35">
        <v>2668</v>
      </c>
      <c r="I14" s="35">
        <v>336</v>
      </c>
      <c r="J14" s="35">
        <v>236</v>
      </c>
      <c r="K14" s="35">
        <v>195</v>
      </c>
      <c r="L14" s="35">
        <v>144</v>
      </c>
      <c r="M14" s="35">
        <v>108</v>
      </c>
      <c r="N14" s="36">
        <v>5312</v>
      </c>
    </row>
    <row r="15" spans="1:14" s="34" customFormat="1" ht="12.75" customHeight="1" x14ac:dyDescent="0.2">
      <c r="A15" s="35" t="s">
        <v>40</v>
      </c>
      <c r="B15" s="34">
        <v>146</v>
      </c>
      <c r="C15" s="35">
        <v>130</v>
      </c>
      <c r="D15" s="35">
        <v>353</v>
      </c>
      <c r="E15" s="35">
        <v>477</v>
      </c>
      <c r="F15" s="35">
        <v>280</v>
      </c>
      <c r="G15" s="35">
        <v>474</v>
      </c>
      <c r="H15" s="35">
        <v>359</v>
      </c>
      <c r="I15" s="35">
        <v>239</v>
      </c>
      <c r="J15" s="35">
        <v>263</v>
      </c>
      <c r="K15" s="35">
        <v>212</v>
      </c>
      <c r="L15" s="35">
        <v>237</v>
      </c>
      <c r="M15" s="35">
        <v>168</v>
      </c>
      <c r="N15" s="36">
        <v>3338</v>
      </c>
    </row>
    <row r="16" spans="1:14" s="34" customFormat="1" ht="12.75" customHeight="1" x14ac:dyDescent="0.2">
      <c r="A16" s="35" t="s">
        <v>41</v>
      </c>
      <c r="B16" s="34">
        <v>270</v>
      </c>
      <c r="C16" s="35">
        <v>127</v>
      </c>
      <c r="D16" s="35">
        <v>290</v>
      </c>
      <c r="E16" s="35">
        <v>394</v>
      </c>
      <c r="F16" s="35">
        <v>98</v>
      </c>
      <c r="G16" s="35">
        <v>64</v>
      </c>
      <c r="H16" s="35">
        <v>211</v>
      </c>
      <c r="I16" s="35">
        <v>116</v>
      </c>
      <c r="J16" s="35">
        <v>74</v>
      </c>
      <c r="K16" s="35">
        <v>184</v>
      </c>
      <c r="L16" s="35">
        <v>281</v>
      </c>
      <c r="M16" s="35">
        <v>34</v>
      </c>
      <c r="N16" s="36">
        <v>2143</v>
      </c>
    </row>
    <row r="17" spans="1:14" s="34" customFormat="1" ht="12.75" customHeight="1" x14ac:dyDescent="0.2">
      <c r="A17" s="35" t="s">
        <v>42</v>
      </c>
      <c r="B17" s="34">
        <v>692</v>
      </c>
      <c r="C17" s="35">
        <v>624</v>
      </c>
      <c r="D17" s="35">
        <v>905</v>
      </c>
      <c r="E17" s="35">
        <v>1481</v>
      </c>
      <c r="F17" s="35">
        <v>742</v>
      </c>
      <c r="G17" s="35">
        <v>1356</v>
      </c>
      <c r="H17" s="35">
        <v>1507</v>
      </c>
      <c r="I17" s="35">
        <v>1208</v>
      </c>
      <c r="J17" s="35">
        <v>867</v>
      </c>
      <c r="K17" s="35">
        <v>1429</v>
      </c>
      <c r="L17" s="35">
        <v>725</v>
      </c>
      <c r="M17" s="35">
        <v>765</v>
      </c>
      <c r="N17" s="36">
        <v>12301</v>
      </c>
    </row>
    <row r="18" spans="1:14" s="34" customFormat="1" ht="12.75" customHeight="1" x14ac:dyDescent="0.2">
      <c r="A18" s="35" t="s">
        <v>43</v>
      </c>
      <c r="B18" s="34">
        <v>459</v>
      </c>
      <c r="C18" s="35">
        <v>270</v>
      </c>
      <c r="D18" s="35">
        <v>477</v>
      </c>
      <c r="E18" s="35">
        <v>683</v>
      </c>
      <c r="F18" s="35">
        <v>951</v>
      </c>
      <c r="G18" s="35">
        <v>888</v>
      </c>
      <c r="H18" s="35">
        <v>1670</v>
      </c>
      <c r="I18" s="35">
        <v>1370</v>
      </c>
      <c r="J18" s="35">
        <v>667</v>
      </c>
      <c r="K18" s="35">
        <v>788</v>
      </c>
      <c r="L18" s="35">
        <v>637</v>
      </c>
      <c r="M18" s="35">
        <v>572</v>
      </c>
      <c r="N18" s="36">
        <v>9432</v>
      </c>
    </row>
    <row r="19" spans="1:14" s="34" customFormat="1" ht="12.75" customHeight="1" x14ac:dyDescent="0.2">
      <c r="A19" s="35" t="s">
        <v>44</v>
      </c>
      <c r="B19" s="34">
        <v>176</v>
      </c>
      <c r="C19" s="35">
        <v>236</v>
      </c>
      <c r="D19" s="35">
        <v>335</v>
      </c>
      <c r="E19" s="35">
        <v>414</v>
      </c>
      <c r="F19" s="35">
        <v>863</v>
      </c>
      <c r="G19" s="35">
        <v>339</v>
      </c>
      <c r="H19" s="35">
        <v>155</v>
      </c>
      <c r="I19" s="35">
        <v>162</v>
      </c>
      <c r="J19" s="35">
        <v>340</v>
      </c>
      <c r="K19" s="35">
        <v>132</v>
      </c>
      <c r="L19" s="35">
        <v>186</v>
      </c>
      <c r="M19" s="35">
        <v>172</v>
      </c>
      <c r="N19" s="36">
        <v>3510</v>
      </c>
    </row>
    <row r="20" spans="1:14" s="34" customFormat="1" ht="12.75" customHeight="1" x14ac:dyDescent="0.2">
      <c r="A20" s="35" t="s">
        <v>45</v>
      </c>
      <c r="B20" s="34">
        <v>51</v>
      </c>
      <c r="C20" s="35">
        <v>105</v>
      </c>
      <c r="D20" s="35">
        <v>31</v>
      </c>
      <c r="E20" s="35">
        <v>69</v>
      </c>
      <c r="F20" s="35">
        <v>109</v>
      </c>
      <c r="G20" s="35">
        <v>110</v>
      </c>
      <c r="H20" s="35">
        <v>65</v>
      </c>
      <c r="I20" s="35">
        <v>58</v>
      </c>
      <c r="J20" s="35">
        <v>64</v>
      </c>
      <c r="K20" s="35">
        <v>68</v>
      </c>
      <c r="L20" s="35">
        <v>45</v>
      </c>
      <c r="M20" s="35">
        <v>29</v>
      </c>
      <c r="N20" s="36">
        <v>804</v>
      </c>
    </row>
    <row r="21" spans="1:14" s="34" customFormat="1" ht="12.75" customHeight="1" x14ac:dyDescent="0.2">
      <c r="A21" s="35" t="s">
        <v>46</v>
      </c>
      <c r="B21" s="34">
        <v>3074</v>
      </c>
      <c r="C21" s="35">
        <v>1346</v>
      </c>
      <c r="D21" s="35">
        <v>1118</v>
      </c>
      <c r="E21" s="35">
        <v>2491</v>
      </c>
      <c r="F21" s="35">
        <v>3032</v>
      </c>
      <c r="G21" s="35">
        <v>722</v>
      </c>
      <c r="H21" s="35">
        <v>318</v>
      </c>
      <c r="I21" s="35">
        <v>240</v>
      </c>
      <c r="J21" s="35">
        <v>420</v>
      </c>
      <c r="K21" s="35">
        <v>557</v>
      </c>
      <c r="L21" s="35">
        <v>1053</v>
      </c>
      <c r="M21" s="35">
        <v>706</v>
      </c>
      <c r="N21" s="36">
        <v>15077</v>
      </c>
    </row>
    <row r="22" spans="1:14" s="34" customFormat="1" ht="12.75" customHeight="1" x14ac:dyDescent="0.2">
      <c r="A22" s="35" t="s">
        <v>47</v>
      </c>
      <c r="B22" s="34">
        <v>1763</v>
      </c>
      <c r="C22" s="35">
        <v>1793</v>
      </c>
      <c r="D22" s="35">
        <v>2123</v>
      </c>
      <c r="E22" s="35">
        <v>1391</v>
      </c>
      <c r="F22" s="35">
        <v>2222</v>
      </c>
      <c r="G22" s="35">
        <v>2627</v>
      </c>
      <c r="H22" s="35">
        <v>2281</v>
      </c>
      <c r="I22" s="35">
        <v>2230</v>
      </c>
      <c r="J22" s="35">
        <v>3766</v>
      </c>
      <c r="K22" s="35">
        <v>3057</v>
      </c>
      <c r="L22" s="35">
        <v>1781</v>
      </c>
      <c r="M22" s="35">
        <v>1355</v>
      </c>
      <c r="N22" s="36">
        <v>26389</v>
      </c>
    </row>
    <row r="23" spans="1:14" s="34" customFormat="1" ht="12.75" customHeight="1" x14ac:dyDescent="0.2">
      <c r="A23" s="35" t="s">
        <v>48</v>
      </c>
      <c r="B23" s="34">
        <v>227</v>
      </c>
      <c r="C23" s="35">
        <v>281</v>
      </c>
      <c r="D23" s="35">
        <v>409</v>
      </c>
      <c r="E23" s="35">
        <v>660</v>
      </c>
      <c r="F23" s="35">
        <v>870</v>
      </c>
      <c r="G23" s="35">
        <v>524</v>
      </c>
      <c r="H23" s="35">
        <v>465</v>
      </c>
      <c r="I23" s="35">
        <v>336</v>
      </c>
      <c r="J23" s="35">
        <v>394</v>
      </c>
      <c r="K23" s="35">
        <v>692</v>
      </c>
      <c r="L23" s="35">
        <v>1103</v>
      </c>
      <c r="M23" s="35">
        <v>1386</v>
      </c>
      <c r="N23" s="36">
        <v>7347</v>
      </c>
    </row>
    <row r="24" spans="1:14" s="34" customFormat="1" ht="12.75" customHeight="1" x14ac:dyDescent="0.2">
      <c r="A24" s="35" t="s">
        <v>49</v>
      </c>
      <c r="B24" s="34">
        <v>36</v>
      </c>
      <c r="C24" s="35">
        <v>49</v>
      </c>
      <c r="D24" s="35">
        <v>263</v>
      </c>
      <c r="E24" s="35">
        <v>155</v>
      </c>
      <c r="F24" s="35">
        <v>373</v>
      </c>
      <c r="G24" s="35">
        <v>336</v>
      </c>
      <c r="H24" s="35">
        <v>157</v>
      </c>
      <c r="I24" s="35">
        <v>190</v>
      </c>
      <c r="J24" s="35">
        <v>241</v>
      </c>
      <c r="K24" s="35">
        <v>173</v>
      </c>
      <c r="L24" s="35">
        <v>222</v>
      </c>
      <c r="M24" s="35">
        <v>30</v>
      </c>
      <c r="N24" s="36">
        <v>2225</v>
      </c>
    </row>
    <row r="25" spans="1:14" s="34" customFormat="1" ht="12.75" customHeight="1" x14ac:dyDescent="0.2">
      <c r="A25" s="35" t="s">
        <v>50</v>
      </c>
      <c r="B25" s="34">
        <v>155</v>
      </c>
      <c r="C25" s="35">
        <v>176</v>
      </c>
      <c r="D25" s="35">
        <v>514</v>
      </c>
      <c r="E25" s="35">
        <v>233</v>
      </c>
      <c r="F25" s="35">
        <v>375</v>
      </c>
      <c r="G25" s="35">
        <v>694</v>
      </c>
      <c r="H25" s="35">
        <v>199</v>
      </c>
      <c r="I25" s="35">
        <v>91</v>
      </c>
      <c r="J25" s="35">
        <v>1982</v>
      </c>
      <c r="K25" s="35">
        <v>214</v>
      </c>
      <c r="L25" s="35">
        <v>375</v>
      </c>
      <c r="M25" s="35">
        <v>99</v>
      </c>
      <c r="N25" s="36">
        <v>5107</v>
      </c>
    </row>
    <row r="26" spans="1:14" s="34" customFormat="1" ht="12.75" customHeight="1" x14ac:dyDescent="0.2">
      <c r="A26" s="35" t="s">
        <v>51</v>
      </c>
      <c r="B26" s="35">
        <v>24</v>
      </c>
      <c r="C26" s="35">
        <v>288</v>
      </c>
      <c r="D26" s="35">
        <v>139</v>
      </c>
      <c r="E26" s="35">
        <v>435</v>
      </c>
      <c r="F26" s="35">
        <v>246</v>
      </c>
      <c r="G26" s="35">
        <v>149</v>
      </c>
      <c r="H26" s="35">
        <v>375</v>
      </c>
      <c r="I26" s="35">
        <v>138</v>
      </c>
      <c r="J26" s="35">
        <v>130</v>
      </c>
      <c r="K26" s="35">
        <v>110</v>
      </c>
      <c r="L26" s="35">
        <v>173</v>
      </c>
      <c r="M26" s="35">
        <v>63</v>
      </c>
      <c r="N26" s="36">
        <v>2270</v>
      </c>
    </row>
    <row r="27" spans="1:14" s="34" customFormat="1" ht="12.75" customHeight="1" x14ac:dyDescent="0.2">
      <c r="A27" s="35" t="s">
        <v>52</v>
      </c>
      <c r="B27" s="35">
        <v>339</v>
      </c>
      <c r="C27" s="35">
        <v>286</v>
      </c>
      <c r="D27" s="35">
        <v>372</v>
      </c>
      <c r="E27" s="35">
        <v>684</v>
      </c>
      <c r="F27" s="35">
        <v>449</v>
      </c>
      <c r="G27" s="35">
        <v>576</v>
      </c>
      <c r="H27" s="35">
        <v>1653</v>
      </c>
      <c r="I27" s="35">
        <v>583</v>
      </c>
      <c r="J27" s="35">
        <v>634</v>
      </c>
      <c r="K27" s="35">
        <v>1082</v>
      </c>
      <c r="L27" s="35">
        <v>333</v>
      </c>
      <c r="M27" s="35">
        <v>260</v>
      </c>
      <c r="N27" s="36">
        <v>7251</v>
      </c>
    </row>
    <row r="28" spans="1:14" s="34" customFormat="1" ht="12.75" customHeight="1" x14ac:dyDescent="0.2">
      <c r="A28" s="35" t="s">
        <v>53</v>
      </c>
      <c r="B28" s="35">
        <v>102</v>
      </c>
      <c r="C28" s="35">
        <v>190</v>
      </c>
      <c r="D28" s="35">
        <v>58</v>
      </c>
      <c r="E28" s="35">
        <v>272</v>
      </c>
      <c r="F28" s="35">
        <v>409</v>
      </c>
      <c r="G28" s="35">
        <v>376</v>
      </c>
      <c r="H28" s="35">
        <v>265</v>
      </c>
      <c r="I28" s="35">
        <v>213</v>
      </c>
      <c r="J28" s="35">
        <v>170</v>
      </c>
      <c r="K28" s="35">
        <v>98</v>
      </c>
      <c r="L28" s="35">
        <v>68</v>
      </c>
      <c r="M28" s="35">
        <v>105</v>
      </c>
      <c r="N28" s="36">
        <v>2326</v>
      </c>
    </row>
    <row r="29" spans="1:14" s="34" customFormat="1" ht="12.75" customHeight="1" x14ac:dyDescent="0.2">
      <c r="A29" s="35" t="s">
        <v>54</v>
      </c>
      <c r="B29" s="35">
        <v>851</v>
      </c>
      <c r="C29" s="35">
        <v>563</v>
      </c>
      <c r="D29" s="35">
        <v>723</v>
      </c>
      <c r="E29" s="35">
        <v>989</v>
      </c>
      <c r="F29" s="35">
        <v>2011</v>
      </c>
      <c r="G29" s="35">
        <v>1265</v>
      </c>
      <c r="H29" s="35">
        <v>2336</v>
      </c>
      <c r="I29" s="35">
        <v>722</v>
      </c>
      <c r="J29" s="35">
        <v>955</v>
      </c>
      <c r="K29" s="35">
        <v>704</v>
      </c>
      <c r="L29" s="35">
        <v>579</v>
      </c>
      <c r="M29" s="35">
        <v>328</v>
      </c>
      <c r="N29" s="36">
        <v>12026</v>
      </c>
    </row>
    <row r="30" spans="1:14" s="34" customFormat="1" ht="12.75" customHeight="1" x14ac:dyDescent="0.2">
      <c r="A30" s="35" t="s">
        <v>55</v>
      </c>
      <c r="B30" s="35">
        <v>42</v>
      </c>
      <c r="C30" s="35">
        <v>61</v>
      </c>
      <c r="D30" s="35">
        <v>61</v>
      </c>
      <c r="E30" s="35">
        <v>95</v>
      </c>
      <c r="F30" s="35">
        <v>64</v>
      </c>
      <c r="G30" s="35">
        <v>81</v>
      </c>
      <c r="H30" s="35">
        <v>169</v>
      </c>
      <c r="I30" s="35">
        <v>107</v>
      </c>
      <c r="J30" s="35">
        <v>70</v>
      </c>
      <c r="K30" s="35">
        <v>155</v>
      </c>
      <c r="L30" s="35">
        <v>114</v>
      </c>
      <c r="M30" s="35">
        <v>36</v>
      </c>
      <c r="N30" s="36">
        <v>1055</v>
      </c>
    </row>
    <row r="31" spans="1:14" s="34" customFormat="1" ht="12.75" customHeight="1" x14ac:dyDescent="0.2">
      <c r="A31" s="35" t="s">
        <v>56</v>
      </c>
      <c r="B31" s="35">
        <v>78</v>
      </c>
      <c r="C31" s="35">
        <v>139</v>
      </c>
      <c r="D31" s="35">
        <v>257</v>
      </c>
      <c r="E31" s="35">
        <v>203</v>
      </c>
      <c r="F31" s="35">
        <v>247</v>
      </c>
      <c r="G31" s="35">
        <v>149</v>
      </c>
      <c r="H31" s="35">
        <v>192</v>
      </c>
      <c r="I31" s="35">
        <v>196</v>
      </c>
      <c r="J31" s="35">
        <v>135</v>
      </c>
      <c r="K31" s="35">
        <v>117</v>
      </c>
      <c r="L31" s="35">
        <v>71</v>
      </c>
      <c r="M31" s="35">
        <v>86</v>
      </c>
      <c r="N31" s="36">
        <v>1870</v>
      </c>
    </row>
    <row r="32" spans="1:14" s="34" customFormat="1" ht="12.75" customHeight="1" x14ac:dyDescent="0.2">
      <c r="A32" s="35" t="s">
        <v>57</v>
      </c>
      <c r="B32" s="35">
        <v>182</v>
      </c>
      <c r="C32" s="35">
        <v>139</v>
      </c>
      <c r="D32" s="35">
        <v>160</v>
      </c>
      <c r="E32" s="35">
        <v>141</v>
      </c>
      <c r="F32" s="35">
        <v>182</v>
      </c>
      <c r="G32" s="35">
        <v>195</v>
      </c>
      <c r="H32" s="35">
        <v>223</v>
      </c>
      <c r="I32" s="35">
        <v>192</v>
      </c>
      <c r="J32" s="35">
        <v>277</v>
      </c>
      <c r="K32" s="35">
        <v>368</v>
      </c>
      <c r="L32" s="35">
        <v>412</v>
      </c>
      <c r="M32" s="35">
        <v>170</v>
      </c>
      <c r="N32" s="36">
        <v>2641</v>
      </c>
    </row>
    <row r="33" spans="1:14" s="34" customFormat="1" ht="12.75" customHeight="1" x14ac:dyDescent="0.2">
      <c r="A33" s="35" t="s">
        <v>58</v>
      </c>
      <c r="B33" s="35">
        <v>103</v>
      </c>
      <c r="C33" s="35">
        <v>116</v>
      </c>
      <c r="D33" s="35">
        <v>207</v>
      </c>
      <c r="E33" s="35">
        <v>96</v>
      </c>
      <c r="F33" s="35">
        <v>356</v>
      </c>
      <c r="G33" s="35">
        <v>183</v>
      </c>
      <c r="H33" s="35">
        <v>467</v>
      </c>
      <c r="I33" s="35">
        <v>623</v>
      </c>
      <c r="J33" s="35">
        <v>718</v>
      </c>
      <c r="K33" s="35">
        <v>799</v>
      </c>
      <c r="L33" s="35">
        <v>790</v>
      </c>
      <c r="M33" s="35">
        <v>669</v>
      </c>
      <c r="N33" s="36">
        <v>5127</v>
      </c>
    </row>
    <row r="34" spans="1:14" s="34" customFormat="1" ht="12.75" customHeight="1" x14ac:dyDescent="0.2">
      <c r="A34" s="35" t="s">
        <v>59</v>
      </c>
      <c r="B34" s="35">
        <v>19</v>
      </c>
      <c r="C34" s="35">
        <v>60</v>
      </c>
      <c r="D34" s="35">
        <v>51</v>
      </c>
      <c r="E34" s="35">
        <v>220</v>
      </c>
      <c r="F34" s="35">
        <v>73</v>
      </c>
      <c r="G34" s="35">
        <v>128</v>
      </c>
      <c r="H34" s="35">
        <v>491</v>
      </c>
      <c r="I34" s="35">
        <v>1599</v>
      </c>
      <c r="J34" s="35">
        <v>581</v>
      </c>
      <c r="K34" s="35">
        <v>260</v>
      </c>
      <c r="L34" s="35">
        <v>171</v>
      </c>
      <c r="M34" s="35">
        <v>28</v>
      </c>
      <c r="N34" s="36">
        <v>3681</v>
      </c>
    </row>
    <row r="35" spans="1:14" s="34" customFormat="1" ht="12.75" customHeight="1" x14ac:dyDescent="0.2">
      <c r="A35" s="35" t="s">
        <v>60</v>
      </c>
      <c r="B35" s="35">
        <v>82</v>
      </c>
      <c r="C35" s="35">
        <v>95</v>
      </c>
      <c r="D35" s="35">
        <v>229</v>
      </c>
      <c r="E35" s="35">
        <v>198</v>
      </c>
      <c r="F35" s="35">
        <v>397</v>
      </c>
      <c r="G35" s="35">
        <v>383</v>
      </c>
      <c r="H35" s="35">
        <v>276</v>
      </c>
      <c r="I35" s="35">
        <v>151</v>
      </c>
      <c r="J35" s="35">
        <v>485</v>
      </c>
      <c r="K35" s="35">
        <v>268</v>
      </c>
      <c r="L35" s="35">
        <v>324</v>
      </c>
      <c r="M35" s="35">
        <v>123</v>
      </c>
      <c r="N35" s="36">
        <v>3011</v>
      </c>
    </row>
    <row r="36" spans="1:14" s="34" customFormat="1" ht="12.75" customHeight="1" x14ac:dyDescent="0.2">
      <c r="A36" s="35" t="s">
        <v>61</v>
      </c>
      <c r="B36" s="35">
        <v>19</v>
      </c>
      <c r="C36" s="35">
        <v>52</v>
      </c>
      <c r="D36" s="35">
        <v>84</v>
      </c>
      <c r="E36" s="35">
        <v>115</v>
      </c>
      <c r="F36" s="35">
        <v>141</v>
      </c>
      <c r="G36" s="35">
        <v>151</v>
      </c>
      <c r="H36" s="35">
        <v>989</v>
      </c>
      <c r="I36" s="35">
        <v>85</v>
      </c>
      <c r="J36" s="35">
        <v>102</v>
      </c>
      <c r="K36" s="35">
        <v>75</v>
      </c>
      <c r="L36" s="35">
        <v>58</v>
      </c>
      <c r="M36" s="35">
        <v>22</v>
      </c>
      <c r="N36" s="36">
        <v>1893</v>
      </c>
    </row>
    <row r="37" spans="1:14" s="34" customFormat="1" ht="12.75" customHeight="1" x14ac:dyDescent="0.2">
      <c r="A37" s="35" t="s">
        <v>62</v>
      </c>
      <c r="B37" s="35">
        <v>40</v>
      </c>
      <c r="C37" s="35">
        <v>69</v>
      </c>
      <c r="D37" s="35">
        <v>28</v>
      </c>
      <c r="E37" s="35">
        <v>35</v>
      </c>
      <c r="F37" s="35">
        <v>49</v>
      </c>
      <c r="G37" s="35">
        <v>227</v>
      </c>
      <c r="H37" s="35">
        <v>498</v>
      </c>
      <c r="I37" s="35">
        <v>81</v>
      </c>
      <c r="J37" s="35">
        <v>33</v>
      </c>
      <c r="K37" s="35">
        <v>13</v>
      </c>
      <c r="L37" s="35">
        <v>63</v>
      </c>
      <c r="M37" s="35">
        <v>67</v>
      </c>
      <c r="N37" s="36">
        <v>1203</v>
      </c>
    </row>
    <row r="38" spans="1:14" s="34" customFormat="1" ht="12.75" customHeight="1" x14ac:dyDescent="0.2">
      <c r="A38" s="35" t="s">
        <v>63</v>
      </c>
      <c r="B38" s="38">
        <f>B40-SUM(B7:B37)</f>
        <v>785</v>
      </c>
      <c r="C38" s="38">
        <f t="shared" ref="C38:M38" si="0">C40-SUM(C7:C37)</f>
        <v>880</v>
      </c>
      <c r="D38" s="38">
        <f t="shared" si="0"/>
        <v>1541</v>
      </c>
      <c r="E38" s="38">
        <f t="shared" si="0"/>
        <v>2036</v>
      </c>
      <c r="F38" s="38">
        <f t="shared" si="0"/>
        <v>1763</v>
      </c>
      <c r="G38" s="38">
        <f t="shared" si="0"/>
        <v>2327</v>
      </c>
      <c r="H38" s="38">
        <f t="shared" si="0"/>
        <v>3645</v>
      </c>
      <c r="I38" s="38">
        <f t="shared" si="0"/>
        <v>2613</v>
      </c>
      <c r="J38" s="38">
        <f t="shared" si="0"/>
        <v>2811</v>
      </c>
      <c r="K38" s="38">
        <f t="shared" si="0"/>
        <v>2526</v>
      </c>
      <c r="L38" s="38">
        <f t="shared" si="0"/>
        <v>1469</v>
      </c>
      <c r="M38" s="38">
        <f t="shared" si="0"/>
        <v>810</v>
      </c>
      <c r="N38" s="38">
        <v>23206</v>
      </c>
    </row>
    <row r="39" spans="1:14" s="34" customFormat="1" ht="12.75" customHeight="1" x14ac:dyDescent="0.2">
      <c r="A39" s="39" t="s">
        <v>64</v>
      </c>
      <c r="B39" s="39">
        <v>72100</v>
      </c>
      <c r="C39" s="39">
        <v>113603</v>
      </c>
      <c r="D39" s="39">
        <v>108394</v>
      </c>
      <c r="E39" s="39">
        <v>151407</v>
      </c>
      <c r="F39" s="39">
        <v>199413</v>
      </c>
      <c r="G39" s="39">
        <v>124690</v>
      </c>
      <c r="H39" s="39">
        <v>245103</v>
      </c>
      <c r="I39" s="39">
        <v>280028</v>
      </c>
      <c r="J39" s="39">
        <v>131020</v>
      </c>
      <c r="K39" s="39">
        <v>185950</v>
      </c>
      <c r="L39" s="39">
        <v>80091</v>
      </c>
      <c r="M39" s="39">
        <v>89261</v>
      </c>
      <c r="N39" s="40">
        <v>1781060</v>
      </c>
    </row>
    <row r="40" spans="1:14" s="34" customFormat="1" ht="12.75" customHeight="1" x14ac:dyDescent="0.2">
      <c r="A40" s="41" t="s">
        <v>65</v>
      </c>
      <c r="B40" s="42">
        <v>157706</v>
      </c>
      <c r="C40" s="42">
        <v>236297</v>
      </c>
      <c r="D40" s="42">
        <v>231981</v>
      </c>
      <c r="E40" s="42">
        <v>367985</v>
      </c>
      <c r="F40" s="42">
        <v>392993</v>
      </c>
      <c r="G40" s="42">
        <v>269964</v>
      </c>
      <c r="H40" s="42">
        <v>684745</v>
      </c>
      <c r="I40" s="42">
        <v>618712</v>
      </c>
      <c r="J40" s="42">
        <v>283826</v>
      </c>
      <c r="K40" s="42">
        <v>338201</v>
      </c>
      <c r="L40" s="42">
        <v>248270</v>
      </c>
      <c r="M40" s="42">
        <v>234410</v>
      </c>
      <c r="N40" s="62">
        <v>4065090</v>
      </c>
    </row>
    <row r="41" spans="1:14" x14ac:dyDescent="0.2">
      <c r="A41" s="44" t="s">
        <v>66</v>
      </c>
      <c r="C41" s="45"/>
      <c r="D41" s="45"/>
      <c r="E41" s="45"/>
      <c r="F41" s="45"/>
      <c r="G41" s="45"/>
      <c r="N41" s="46" t="s">
        <v>67</v>
      </c>
    </row>
    <row r="42" spans="1:14" x14ac:dyDescent="0.2">
      <c r="A42" s="47"/>
      <c r="C42" s="45"/>
      <c r="D42" s="45"/>
      <c r="E42" s="45"/>
      <c r="F42" s="45"/>
      <c r="G42" s="45"/>
      <c r="N42" s="48" t="s">
        <v>68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N43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81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s="34" customFormat="1" ht="12.75" customHeight="1" x14ac:dyDescent="0.2">
      <c r="A7" s="33" t="s">
        <v>32</v>
      </c>
      <c r="B7" s="34">
        <v>42968</v>
      </c>
      <c r="C7" s="35">
        <v>61836</v>
      </c>
      <c r="D7" s="35">
        <v>64891</v>
      </c>
      <c r="E7" s="35">
        <v>90715</v>
      </c>
      <c r="F7" s="35">
        <v>85905</v>
      </c>
      <c r="G7" s="35">
        <v>74180</v>
      </c>
      <c r="H7" s="35">
        <v>165230</v>
      </c>
      <c r="I7" s="35">
        <v>131043</v>
      </c>
      <c r="J7" s="35">
        <v>79206</v>
      </c>
      <c r="K7" s="35">
        <v>93723</v>
      </c>
      <c r="L7" s="35">
        <v>70287</v>
      </c>
      <c r="M7" s="35">
        <v>55405</v>
      </c>
      <c r="N7" s="36">
        <v>1015389</v>
      </c>
    </row>
    <row r="8" spans="1:14" s="34" customFormat="1" ht="12.75" customHeight="1" x14ac:dyDescent="0.2">
      <c r="A8" s="35" t="s">
        <v>33</v>
      </c>
      <c r="B8" s="34">
        <v>16620</v>
      </c>
      <c r="C8" s="35">
        <v>20010</v>
      </c>
      <c r="D8" s="35">
        <v>19194</v>
      </c>
      <c r="E8" s="35">
        <v>25546</v>
      </c>
      <c r="F8" s="35">
        <v>34164</v>
      </c>
      <c r="G8" s="35">
        <v>30265</v>
      </c>
      <c r="H8" s="35">
        <v>41267</v>
      </c>
      <c r="I8" s="35">
        <v>36347</v>
      </c>
      <c r="J8" s="35">
        <v>25767</v>
      </c>
      <c r="K8" s="35">
        <v>31387</v>
      </c>
      <c r="L8" s="35">
        <v>20256</v>
      </c>
      <c r="M8" s="35">
        <v>24722</v>
      </c>
      <c r="N8" s="36">
        <v>325545</v>
      </c>
    </row>
    <row r="9" spans="1:14" s="34" customFormat="1" ht="12.75" customHeight="1" x14ac:dyDescent="0.2">
      <c r="A9" s="35" t="s">
        <v>34</v>
      </c>
      <c r="B9" s="34">
        <v>7173</v>
      </c>
      <c r="C9" s="35">
        <v>7112</v>
      </c>
      <c r="D9" s="35">
        <v>9728</v>
      </c>
      <c r="E9" s="35">
        <v>13632</v>
      </c>
      <c r="F9" s="35">
        <v>17364</v>
      </c>
      <c r="G9" s="35">
        <v>14921</v>
      </c>
      <c r="H9" s="35">
        <v>15269</v>
      </c>
      <c r="I9" s="35">
        <v>18794</v>
      </c>
      <c r="J9" s="35">
        <v>14586</v>
      </c>
      <c r="K9" s="35">
        <v>13914</v>
      </c>
      <c r="L9" s="35">
        <v>7544</v>
      </c>
      <c r="M9" s="35">
        <v>7040</v>
      </c>
      <c r="N9" s="36">
        <v>147077</v>
      </c>
    </row>
    <row r="10" spans="1:14" s="34" customFormat="1" ht="12.75" customHeight="1" x14ac:dyDescent="0.2">
      <c r="A10" s="35" t="s">
        <v>35</v>
      </c>
      <c r="B10" s="34">
        <v>5174</v>
      </c>
      <c r="C10" s="35">
        <v>5340</v>
      </c>
      <c r="D10" s="35">
        <v>6988</v>
      </c>
      <c r="E10" s="35">
        <v>10023</v>
      </c>
      <c r="F10" s="35">
        <v>13800</v>
      </c>
      <c r="G10" s="35">
        <v>8348</v>
      </c>
      <c r="H10" s="35">
        <v>9108</v>
      </c>
      <c r="I10" s="35">
        <v>10255</v>
      </c>
      <c r="J10" s="35">
        <v>8399</v>
      </c>
      <c r="K10" s="35">
        <v>8829</v>
      </c>
      <c r="L10" s="35">
        <v>6339</v>
      </c>
      <c r="M10" s="35">
        <v>7450</v>
      </c>
      <c r="N10" s="36">
        <v>100053</v>
      </c>
    </row>
    <row r="11" spans="1:14" s="34" customFormat="1" ht="12.75" customHeight="1" x14ac:dyDescent="0.2">
      <c r="A11" s="35" t="s">
        <v>36</v>
      </c>
      <c r="B11" s="34">
        <v>5333</v>
      </c>
      <c r="C11" s="35">
        <v>6488</v>
      </c>
      <c r="D11" s="35">
        <v>8190</v>
      </c>
      <c r="E11" s="35">
        <v>15376</v>
      </c>
      <c r="F11" s="35">
        <v>11460</v>
      </c>
      <c r="G11" s="35">
        <v>11294</v>
      </c>
      <c r="H11" s="35">
        <v>13084</v>
      </c>
      <c r="I11" s="35">
        <v>14106</v>
      </c>
      <c r="J11" s="35">
        <v>10987</v>
      </c>
      <c r="K11" s="35">
        <v>8745</v>
      </c>
      <c r="L11" s="35">
        <v>11976</v>
      </c>
      <c r="M11" s="35">
        <v>8719</v>
      </c>
      <c r="N11" s="36">
        <v>125758</v>
      </c>
    </row>
    <row r="12" spans="1:14" s="34" customFormat="1" ht="12.75" customHeight="1" x14ac:dyDescent="0.2">
      <c r="A12" s="35" t="s">
        <v>37</v>
      </c>
      <c r="B12" s="34">
        <v>356</v>
      </c>
      <c r="C12" s="35">
        <v>438</v>
      </c>
      <c r="D12" s="35">
        <v>486</v>
      </c>
      <c r="E12" s="35">
        <v>534</v>
      </c>
      <c r="F12" s="35">
        <v>688</v>
      </c>
      <c r="G12" s="35">
        <v>469</v>
      </c>
      <c r="H12" s="35">
        <v>556</v>
      </c>
      <c r="I12" s="35">
        <v>605</v>
      </c>
      <c r="J12" s="35">
        <v>511</v>
      </c>
      <c r="K12" s="35">
        <v>605</v>
      </c>
      <c r="L12" s="35">
        <v>503</v>
      </c>
      <c r="M12" s="35">
        <v>351</v>
      </c>
      <c r="N12" s="36">
        <v>6102</v>
      </c>
    </row>
    <row r="13" spans="1:14" s="34" customFormat="1" ht="12.75" customHeight="1" x14ac:dyDescent="0.2">
      <c r="A13" s="35" t="s">
        <v>38</v>
      </c>
      <c r="B13" s="34">
        <v>259</v>
      </c>
      <c r="C13" s="35">
        <v>291</v>
      </c>
      <c r="D13" s="35">
        <v>373</v>
      </c>
      <c r="E13" s="35">
        <v>915</v>
      </c>
      <c r="F13" s="35">
        <v>1214</v>
      </c>
      <c r="G13" s="35">
        <v>595</v>
      </c>
      <c r="H13" s="35">
        <v>600</v>
      </c>
      <c r="I13" s="35">
        <v>728</v>
      </c>
      <c r="J13" s="35">
        <v>693</v>
      </c>
      <c r="K13" s="35">
        <v>1030</v>
      </c>
      <c r="L13" s="35">
        <v>503</v>
      </c>
      <c r="M13" s="35">
        <v>486</v>
      </c>
      <c r="N13" s="36">
        <v>7687</v>
      </c>
    </row>
    <row r="14" spans="1:14" s="34" customFormat="1" ht="12.75" customHeight="1" x14ac:dyDescent="0.2">
      <c r="A14" s="35" t="s">
        <v>39</v>
      </c>
      <c r="B14" s="34">
        <v>181</v>
      </c>
      <c r="C14" s="35">
        <v>294</v>
      </c>
      <c r="D14" s="35">
        <v>585</v>
      </c>
      <c r="E14" s="35">
        <v>737</v>
      </c>
      <c r="F14" s="35">
        <v>607</v>
      </c>
      <c r="G14" s="35">
        <v>798</v>
      </c>
      <c r="H14" s="35">
        <v>1274</v>
      </c>
      <c r="I14" s="35">
        <v>762</v>
      </c>
      <c r="J14" s="35">
        <v>704</v>
      </c>
      <c r="K14" s="35">
        <v>781</v>
      </c>
      <c r="L14" s="35">
        <v>406</v>
      </c>
      <c r="M14" s="35">
        <v>255</v>
      </c>
      <c r="N14" s="36">
        <v>7384</v>
      </c>
    </row>
    <row r="15" spans="1:14" s="34" customFormat="1" ht="12.75" customHeight="1" x14ac:dyDescent="0.2">
      <c r="A15" s="35" t="s">
        <v>40</v>
      </c>
      <c r="B15" s="34">
        <v>1285</v>
      </c>
      <c r="C15" s="35">
        <v>742</v>
      </c>
      <c r="D15" s="35">
        <v>1222</v>
      </c>
      <c r="E15" s="35">
        <v>1116</v>
      </c>
      <c r="F15" s="35">
        <v>973</v>
      </c>
      <c r="G15" s="35">
        <v>1199</v>
      </c>
      <c r="H15" s="35">
        <v>1426</v>
      </c>
      <c r="I15" s="35">
        <v>915</v>
      </c>
      <c r="J15" s="35">
        <v>1398</v>
      </c>
      <c r="K15" s="35">
        <v>1407</v>
      </c>
      <c r="L15" s="35">
        <v>1161</v>
      </c>
      <c r="M15" s="35">
        <v>645</v>
      </c>
      <c r="N15" s="36">
        <v>13489</v>
      </c>
    </row>
    <row r="16" spans="1:14" s="34" customFormat="1" ht="12.75" customHeight="1" x14ac:dyDescent="0.2">
      <c r="A16" s="35" t="s">
        <v>41</v>
      </c>
      <c r="B16" s="34">
        <v>222</v>
      </c>
      <c r="C16" s="35">
        <v>267</v>
      </c>
      <c r="D16" s="35">
        <v>242</v>
      </c>
      <c r="E16" s="35">
        <v>382</v>
      </c>
      <c r="F16" s="35">
        <v>314</v>
      </c>
      <c r="G16" s="35">
        <v>376</v>
      </c>
      <c r="H16" s="35">
        <v>256</v>
      </c>
      <c r="I16" s="35">
        <v>241</v>
      </c>
      <c r="J16" s="35">
        <v>589</v>
      </c>
      <c r="K16" s="35">
        <v>480</v>
      </c>
      <c r="L16" s="35">
        <v>240</v>
      </c>
      <c r="M16" s="35">
        <v>190</v>
      </c>
      <c r="N16" s="36">
        <v>3799</v>
      </c>
    </row>
    <row r="17" spans="1:14" s="34" customFormat="1" ht="12.75" customHeight="1" x14ac:dyDescent="0.2">
      <c r="A17" s="35" t="s">
        <v>42</v>
      </c>
      <c r="B17" s="34">
        <v>1807</v>
      </c>
      <c r="C17" s="35">
        <v>1877</v>
      </c>
      <c r="D17" s="35">
        <v>2440</v>
      </c>
      <c r="E17" s="35">
        <v>3656</v>
      </c>
      <c r="F17" s="35">
        <v>2948</v>
      </c>
      <c r="G17" s="35">
        <v>2866</v>
      </c>
      <c r="H17" s="35">
        <v>3025</v>
      </c>
      <c r="I17" s="35">
        <v>6730</v>
      </c>
      <c r="J17" s="35">
        <v>2450</v>
      </c>
      <c r="K17" s="35">
        <v>2310</v>
      </c>
      <c r="L17" s="35">
        <v>1808</v>
      </c>
      <c r="M17" s="35">
        <v>1917</v>
      </c>
      <c r="N17" s="36">
        <v>33834</v>
      </c>
    </row>
    <row r="18" spans="1:14" s="34" customFormat="1" ht="12.75" customHeight="1" x14ac:dyDescent="0.2">
      <c r="A18" s="35" t="s">
        <v>43</v>
      </c>
      <c r="B18" s="34">
        <v>2340</v>
      </c>
      <c r="C18" s="35">
        <v>2490</v>
      </c>
      <c r="D18" s="35">
        <v>3917</v>
      </c>
      <c r="E18" s="35">
        <v>3294</v>
      </c>
      <c r="F18" s="35">
        <v>2804</v>
      </c>
      <c r="G18" s="35">
        <v>3800</v>
      </c>
      <c r="H18" s="35">
        <v>5556</v>
      </c>
      <c r="I18" s="35">
        <v>9510</v>
      </c>
      <c r="J18" s="35">
        <v>4482</v>
      </c>
      <c r="K18" s="35">
        <v>4366</v>
      </c>
      <c r="L18" s="35">
        <v>3558</v>
      </c>
      <c r="M18" s="35">
        <v>4105</v>
      </c>
      <c r="N18" s="36">
        <v>50222</v>
      </c>
    </row>
    <row r="19" spans="1:14" s="34" customFormat="1" ht="12.75" customHeight="1" x14ac:dyDescent="0.2">
      <c r="A19" s="35" t="s">
        <v>44</v>
      </c>
      <c r="B19" s="34">
        <v>300</v>
      </c>
      <c r="C19" s="35">
        <v>620</v>
      </c>
      <c r="D19" s="35">
        <v>412</v>
      </c>
      <c r="E19" s="35">
        <v>542</v>
      </c>
      <c r="F19" s="35">
        <v>622</v>
      </c>
      <c r="G19" s="35">
        <v>865</v>
      </c>
      <c r="H19" s="35">
        <v>411</v>
      </c>
      <c r="I19" s="35">
        <v>759</v>
      </c>
      <c r="J19" s="35">
        <v>652</v>
      </c>
      <c r="K19" s="35">
        <v>988</v>
      </c>
      <c r="L19" s="35">
        <v>714</v>
      </c>
      <c r="M19" s="35">
        <v>672</v>
      </c>
      <c r="N19" s="36">
        <v>7557</v>
      </c>
    </row>
    <row r="20" spans="1:14" s="34" customFormat="1" ht="12.75" customHeight="1" x14ac:dyDescent="0.2">
      <c r="A20" s="35" t="s">
        <v>45</v>
      </c>
      <c r="B20" s="34">
        <v>242</v>
      </c>
      <c r="C20" s="35">
        <v>157</v>
      </c>
      <c r="D20" s="35">
        <v>248</v>
      </c>
      <c r="E20" s="35">
        <v>154</v>
      </c>
      <c r="F20" s="35">
        <v>189</v>
      </c>
      <c r="G20" s="35">
        <v>230</v>
      </c>
      <c r="H20" s="35">
        <v>157</v>
      </c>
      <c r="I20" s="35">
        <v>223</v>
      </c>
      <c r="J20" s="35">
        <v>310</v>
      </c>
      <c r="K20" s="35">
        <v>378</v>
      </c>
      <c r="L20" s="35">
        <v>173</v>
      </c>
      <c r="M20" s="35">
        <v>340</v>
      </c>
      <c r="N20" s="36">
        <v>2801</v>
      </c>
    </row>
    <row r="21" spans="1:14" s="34" customFormat="1" ht="12.75" customHeight="1" x14ac:dyDescent="0.2">
      <c r="A21" s="35" t="s">
        <v>46</v>
      </c>
      <c r="B21" s="34">
        <v>204</v>
      </c>
      <c r="C21" s="35">
        <v>261</v>
      </c>
      <c r="D21" s="35">
        <v>448</v>
      </c>
      <c r="E21" s="35">
        <v>732</v>
      </c>
      <c r="F21" s="35">
        <v>740</v>
      </c>
      <c r="G21" s="35">
        <v>721</v>
      </c>
      <c r="H21" s="35">
        <v>929</v>
      </c>
      <c r="I21" s="35">
        <v>867</v>
      </c>
      <c r="J21" s="35">
        <v>742</v>
      </c>
      <c r="K21" s="35">
        <v>822</v>
      </c>
      <c r="L21" s="35">
        <v>578</v>
      </c>
      <c r="M21" s="35">
        <v>313</v>
      </c>
      <c r="N21" s="36">
        <v>7357</v>
      </c>
    </row>
    <row r="22" spans="1:14" s="34" customFormat="1" ht="12.75" customHeight="1" x14ac:dyDescent="0.2">
      <c r="A22" s="35" t="s">
        <v>47</v>
      </c>
      <c r="B22" s="34">
        <v>2107</v>
      </c>
      <c r="C22" s="35">
        <v>2146</v>
      </c>
      <c r="D22" s="35">
        <v>3065</v>
      </c>
      <c r="E22" s="35">
        <v>3562</v>
      </c>
      <c r="F22" s="35">
        <v>3459</v>
      </c>
      <c r="G22" s="35">
        <v>3321</v>
      </c>
      <c r="H22" s="35">
        <v>2804</v>
      </c>
      <c r="I22" s="35">
        <v>2806</v>
      </c>
      <c r="J22" s="35">
        <v>2547</v>
      </c>
      <c r="K22" s="35">
        <v>2578</v>
      </c>
      <c r="L22" s="35">
        <v>1994</v>
      </c>
      <c r="M22" s="35">
        <v>2043</v>
      </c>
      <c r="N22" s="36">
        <v>32432</v>
      </c>
    </row>
    <row r="23" spans="1:14" s="34" customFormat="1" ht="12.75" customHeight="1" x14ac:dyDescent="0.2">
      <c r="A23" s="35" t="s">
        <v>48</v>
      </c>
      <c r="B23" s="34">
        <v>869</v>
      </c>
      <c r="C23" s="35">
        <v>455</v>
      </c>
      <c r="D23" s="35">
        <v>769</v>
      </c>
      <c r="E23" s="35">
        <v>882</v>
      </c>
      <c r="F23" s="35">
        <v>1045</v>
      </c>
      <c r="G23" s="35">
        <v>965</v>
      </c>
      <c r="H23" s="35">
        <v>709</v>
      </c>
      <c r="I23" s="35">
        <v>611</v>
      </c>
      <c r="J23" s="35">
        <v>755</v>
      </c>
      <c r="K23" s="35">
        <v>1023</v>
      </c>
      <c r="L23" s="35">
        <v>545</v>
      </c>
      <c r="M23" s="35">
        <v>458</v>
      </c>
      <c r="N23" s="36">
        <v>9086</v>
      </c>
    </row>
    <row r="24" spans="1:14" s="34" customFormat="1" ht="12.75" customHeight="1" x14ac:dyDescent="0.2">
      <c r="A24" s="35" t="s">
        <v>49</v>
      </c>
      <c r="B24" s="34">
        <v>388</v>
      </c>
      <c r="C24" s="35">
        <v>361</v>
      </c>
      <c r="D24" s="35">
        <v>411</v>
      </c>
      <c r="E24" s="35">
        <v>474</v>
      </c>
      <c r="F24" s="35">
        <v>519</v>
      </c>
      <c r="G24" s="35">
        <v>697</v>
      </c>
      <c r="H24" s="35">
        <v>674</v>
      </c>
      <c r="I24" s="35">
        <v>792</v>
      </c>
      <c r="J24" s="35">
        <v>400</v>
      </c>
      <c r="K24" s="35">
        <v>567</v>
      </c>
      <c r="L24" s="35">
        <v>396</v>
      </c>
      <c r="M24" s="35">
        <v>186</v>
      </c>
      <c r="N24" s="36">
        <v>5865</v>
      </c>
    </row>
    <row r="25" spans="1:14" s="34" customFormat="1" ht="12.75" customHeight="1" x14ac:dyDescent="0.2">
      <c r="A25" s="35" t="s">
        <v>50</v>
      </c>
      <c r="B25" s="34">
        <v>819</v>
      </c>
      <c r="C25" s="35">
        <v>409</v>
      </c>
      <c r="D25" s="35">
        <v>509</v>
      </c>
      <c r="E25" s="35">
        <v>556</v>
      </c>
      <c r="F25" s="35">
        <v>737</v>
      </c>
      <c r="G25" s="35">
        <v>596</v>
      </c>
      <c r="H25" s="35">
        <v>453</v>
      </c>
      <c r="I25" s="35">
        <v>343</v>
      </c>
      <c r="J25" s="35">
        <v>603</v>
      </c>
      <c r="K25" s="35">
        <v>609</v>
      </c>
      <c r="L25" s="35">
        <v>660</v>
      </c>
      <c r="M25" s="35">
        <v>355</v>
      </c>
      <c r="N25" s="36">
        <v>6649</v>
      </c>
    </row>
    <row r="26" spans="1:14" s="34" customFormat="1" ht="12.75" customHeight="1" x14ac:dyDescent="0.2">
      <c r="A26" s="35" t="s">
        <v>51</v>
      </c>
      <c r="B26" s="35">
        <v>164</v>
      </c>
      <c r="C26" s="35">
        <v>239</v>
      </c>
      <c r="D26" s="35">
        <v>564</v>
      </c>
      <c r="E26" s="35">
        <v>585</v>
      </c>
      <c r="F26" s="35">
        <v>315</v>
      </c>
      <c r="G26" s="35">
        <v>294</v>
      </c>
      <c r="H26" s="35">
        <v>630</v>
      </c>
      <c r="I26" s="35">
        <v>395</v>
      </c>
      <c r="J26" s="35">
        <v>770</v>
      </c>
      <c r="K26" s="35">
        <v>352</v>
      </c>
      <c r="L26" s="35">
        <v>119</v>
      </c>
      <c r="M26" s="35">
        <v>122</v>
      </c>
      <c r="N26" s="36">
        <v>4549</v>
      </c>
    </row>
    <row r="27" spans="1:14" s="34" customFormat="1" ht="12.75" customHeight="1" x14ac:dyDescent="0.2">
      <c r="A27" s="35" t="s">
        <v>52</v>
      </c>
      <c r="B27" s="35">
        <v>527</v>
      </c>
      <c r="C27" s="35">
        <v>442</v>
      </c>
      <c r="D27" s="35">
        <v>936</v>
      </c>
      <c r="E27" s="35">
        <v>1320</v>
      </c>
      <c r="F27" s="35">
        <v>1045</v>
      </c>
      <c r="G27" s="35">
        <v>1378</v>
      </c>
      <c r="H27" s="35">
        <v>1800</v>
      </c>
      <c r="I27" s="35">
        <v>1137</v>
      </c>
      <c r="J27" s="35">
        <v>1353</v>
      </c>
      <c r="K27" s="35">
        <v>1252</v>
      </c>
      <c r="L27" s="35">
        <v>933</v>
      </c>
      <c r="M27" s="35">
        <v>578</v>
      </c>
      <c r="N27" s="36">
        <v>12701</v>
      </c>
    </row>
    <row r="28" spans="1:14" s="34" customFormat="1" ht="12.75" customHeight="1" x14ac:dyDescent="0.2">
      <c r="A28" s="35" t="s">
        <v>53</v>
      </c>
      <c r="B28" s="35">
        <v>1594</v>
      </c>
      <c r="C28" s="35">
        <v>365</v>
      </c>
      <c r="D28" s="35">
        <v>759</v>
      </c>
      <c r="E28" s="35">
        <v>690</v>
      </c>
      <c r="F28" s="35">
        <v>888</v>
      </c>
      <c r="G28" s="35">
        <v>1077</v>
      </c>
      <c r="H28" s="35">
        <v>490</v>
      </c>
      <c r="I28" s="35">
        <v>682</v>
      </c>
      <c r="J28" s="35">
        <v>954</v>
      </c>
      <c r="K28" s="35">
        <v>835</v>
      </c>
      <c r="L28" s="35">
        <v>642</v>
      </c>
      <c r="M28" s="35">
        <v>1185</v>
      </c>
      <c r="N28" s="36">
        <v>10161</v>
      </c>
    </row>
    <row r="29" spans="1:14" s="34" customFormat="1" ht="12.75" customHeight="1" x14ac:dyDescent="0.2">
      <c r="A29" s="35" t="s">
        <v>54</v>
      </c>
      <c r="B29" s="35">
        <v>2633</v>
      </c>
      <c r="C29" s="35">
        <v>2314</v>
      </c>
      <c r="D29" s="35">
        <v>2772</v>
      </c>
      <c r="E29" s="35">
        <v>4599</v>
      </c>
      <c r="F29" s="35">
        <v>5346</v>
      </c>
      <c r="G29" s="35">
        <v>7283</v>
      </c>
      <c r="H29" s="35">
        <v>8027</v>
      </c>
      <c r="I29" s="35">
        <v>4701</v>
      </c>
      <c r="J29" s="35">
        <v>5579</v>
      </c>
      <c r="K29" s="35">
        <v>5218</v>
      </c>
      <c r="L29" s="35">
        <v>2707</v>
      </c>
      <c r="M29" s="35">
        <v>2372</v>
      </c>
      <c r="N29" s="36">
        <v>53551</v>
      </c>
    </row>
    <row r="30" spans="1:14" s="34" customFormat="1" ht="12.75" customHeight="1" x14ac:dyDescent="0.2">
      <c r="A30" s="35" t="s">
        <v>55</v>
      </c>
      <c r="B30" s="35">
        <v>203</v>
      </c>
      <c r="C30" s="35">
        <v>276</v>
      </c>
      <c r="D30" s="35">
        <v>373</v>
      </c>
      <c r="E30" s="35">
        <v>596</v>
      </c>
      <c r="F30" s="35">
        <v>763</v>
      </c>
      <c r="G30" s="35">
        <v>982</v>
      </c>
      <c r="H30" s="35">
        <v>723</v>
      </c>
      <c r="I30" s="35">
        <v>790</v>
      </c>
      <c r="J30" s="35">
        <v>1087</v>
      </c>
      <c r="K30" s="35">
        <v>705</v>
      </c>
      <c r="L30" s="35">
        <v>325</v>
      </c>
      <c r="M30" s="35">
        <v>256</v>
      </c>
      <c r="N30" s="36">
        <v>7079</v>
      </c>
    </row>
    <row r="31" spans="1:14" s="34" customFormat="1" ht="12.75" customHeight="1" x14ac:dyDescent="0.2">
      <c r="A31" s="35" t="s">
        <v>56</v>
      </c>
      <c r="B31" s="35">
        <v>133</v>
      </c>
      <c r="C31" s="35">
        <v>176</v>
      </c>
      <c r="D31" s="35">
        <v>347</v>
      </c>
      <c r="E31" s="35">
        <v>397</v>
      </c>
      <c r="F31" s="35">
        <v>443</v>
      </c>
      <c r="G31" s="35">
        <v>683</v>
      </c>
      <c r="H31" s="35">
        <v>441</v>
      </c>
      <c r="I31" s="35">
        <v>751</v>
      </c>
      <c r="J31" s="35">
        <v>675</v>
      </c>
      <c r="K31" s="35">
        <v>597</v>
      </c>
      <c r="L31" s="35">
        <v>374</v>
      </c>
      <c r="M31" s="35">
        <v>241</v>
      </c>
      <c r="N31" s="36">
        <v>5258</v>
      </c>
    </row>
    <row r="32" spans="1:14" s="34" customFormat="1" ht="12.75" customHeight="1" x14ac:dyDescent="0.2">
      <c r="A32" s="35" t="s">
        <v>57</v>
      </c>
      <c r="B32" s="35">
        <v>611</v>
      </c>
      <c r="C32" s="35">
        <v>632</v>
      </c>
      <c r="D32" s="35">
        <v>1212</v>
      </c>
      <c r="E32" s="35">
        <v>1738</v>
      </c>
      <c r="F32" s="35">
        <v>1907</v>
      </c>
      <c r="G32" s="35">
        <v>1674</v>
      </c>
      <c r="H32" s="35">
        <v>947</v>
      </c>
      <c r="I32" s="35">
        <v>900</v>
      </c>
      <c r="J32" s="35">
        <v>1758</v>
      </c>
      <c r="K32" s="35">
        <v>1312</v>
      </c>
      <c r="L32" s="35">
        <v>1016</v>
      </c>
      <c r="M32" s="35">
        <v>967</v>
      </c>
      <c r="N32" s="36">
        <v>14674</v>
      </c>
    </row>
    <row r="33" spans="1:14" s="34" customFormat="1" ht="12.75" customHeight="1" x14ac:dyDescent="0.2">
      <c r="A33" s="35" t="s">
        <v>58</v>
      </c>
      <c r="B33" s="35">
        <v>472</v>
      </c>
      <c r="C33" s="35">
        <v>528</v>
      </c>
      <c r="D33" s="35">
        <v>549</v>
      </c>
      <c r="E33" s="35">
        <v>1292</v>
      </c>
      <c r="F33" s="35">
        <v>2985</v>
      </c>
      <c r="G33" s="35">
        <v>2351</v>
      </c>
      <c r="H33" s="35">
        <v>1668</v>
      </c>
      <c r="I33" s="35">
        <v>766</v>
      </c>
      <c r="J33" s="35">
        <v>576</v>
      </c>
      <c r="K33" s="35">
        <v>604</v>
      </c>
      <c r="L33" s="35">
        <v>478</v>
      </c>
      <c r="M33" s="35">
        <v>363</v>
      </c>
      <c r="N33" s="36">
        <v>12632</v>
      </c>
    </row>
    <row r="34" spans="1:14" s="34" customFormat="1" ht="12.75" customHeight="1" x14ac:dyDescent="0.2">
      <c r="A34" s="35" t="s">
        <v>59</v>
      </c>
      <c r="B34" s="35">
        <v>44</v>
      </c>
      <c r="C34" s="35">
        <v>56</v>
      </c>
      <c r="D34" s="35">
        <v>96</v>
      </c>
      <c r="E34" s="35">
        <v>160</v>
      </c>
      <c r="F34" s="35">
        <v>217</v>
      </c>
      <c r="G34" s="35">
        <v>150</v>
      </c>
      <c r="H34" s="35">
        <v>271</v>
      </c>
      <c r="I34" s="35">
        <v>373</v>
      </c>
      <c r="J34" s="35">
        <v>265</v>
      </c>
      <c r="K34" s="35">
        <v>373</v>
      </c>
      <c r="L34" s="35">
        <v>161</v>
      </c>
      <c r="M34" s="35">
        <v>164</v>
      </c>
      <c r="N34" s="36">
        <v>2330</v>
      </c>
    </row>
    <row r="35" spans="1:14" s="34" customFormat="1" ht="12.75" customHeight="1" x14ac:dyDescent="0.2">
      <c r="A35" s="35" t="s">
        <v>60</v>
      </c>
      <c r="B35" s="35">
        <v>482</v>
      </c>
      <c r="C35" s="35">
        <v>311</v>
      </c>
      <c r="D35" s="35">
        <v>499</v>
      </c>
      <c r="E35" s="35">
        <v>606</v>
      </c>
      <c r="F35" s="35">
        <v>400</v>
      </c>
      <c r="G35" s="35">
        <v>687</v>
      </c>
      <c r="H35" s="35">
        <v>226</v>
      </c>
      <c r="I35" s="35">
        <v>464</v>
      </c>
      <c r="J35" s="35">
        <v>412</v>
      </c>
      <c r="K35" s="35">
        <v>481</v>
      </c>
      <c r="L35" s="35">
        <v>378</v>
      </c>
      <c r="M35" s="35">
        <v>306</v>
      </c>
      <c r="N35" s="36">
        <v>5252</v>
      </c>
    </row>
    <row r="36" spans="1:14" s="34" customFormat="1" ht="12.75" customHeight="1" x14ac:dyDescent="0.2">
      <c r="A36" s="35" t="s">
        <v>61</v>
      </c>
      <c r="B36" s="35">
        <v>285</v>
      </c>
      <c r="C36" s="35">
        <v>223</v>
      </c>
      <c r="D36" s="35">
        <v>397</v>
      </c>
      <c r="E36" s="35">
        <v>1404</v>
      </c>
      <c r="F36" s="35">
        <v>867</v>
      </c>
      <c r="G36" s="35">
        <v>1171</v>
      </c>
      <c r="H36" s="35">
        <v>1460</v>
      </c>
      <c r="I36" s="35">
        <v>897</v>
      </c>
      <c r="J36" s="35">
        <v>1110</v>
      </c>
      <c r="K36" s="35">
        <v>807</v>
      </c>
      <c r="L36" s="35">
        <v>404</v>
      </c>
      <c r="M36" s="35">
        <v>592</v>
      </c>
      <c r="N36" s="36">
        <v>9617</v>
      </c>
    </row>
    <row r="37" spans="1:14" s="34" customFormat="1" ht="12.75" customHeight="1" x14ac:dyDescent="0.2">
      <c r="A37" s="35" t="s">
        <v>62</v>
      </c>
      <c r="B37" s="35">
        <v>447</v>
      </c>
      <c r="C37" s="35">
        <v>317</v>
      </c>
      <c r="D37" s="35">
        <v>358</v>
      </c>
      <c r="E37" s="35">
        <v>750</v>
      </c>
      <c r="F37" s="35">
        <v>773</v>
      </c>
      <c r="G37" s="35">
        <v>525</v>
      </c>
      <c r="H37" s="35">
        <v>382</v>
      </c>
      <c r="I37" s="35">
        <v>459</v>
      </c>
      <c r="J37" s="35">
        <v>624</v>
      </c>
      <c r="K37" s="35">
        <v>708</v>
      </c>
      <c r="L37" s="35">
        <v>443</v>
      </c>
      <c r="M37" s="35">
        <v>321</v>
      </c>
      <c r="N37" s="36">
        <v>6107</v>
      </c>
    </row>
    <row r="38" spans="1:14" s="34" customFormat="1" ht="12.75" customHeight="1" x14ac:dyDescent="0.2">
      <c r="A38" s="35" t="s">
        <v>63</v>
      </c>
      <c r="B38" s="38">
        <f>B40-SUM(B7:B37)</f>
        <v>2695</v>
      </c>
      <c r="C38" s="38">
        <f t="shared" ref="C38:M38" si="0">C40-SUM(C7:C37)</f>
        <v>3181</v>
      </c>
      <c r="D38" s="38">
        <f t="shared" si="0"/>
        <v>4157</v>
      </c>
      <c r="E38" s="38">
        <f t="shared" si="0"/>
        <v>5239</v>
      </c>
      <c r="F38" s="38">
        <f t="shared" si="0"/>
        <v>5365</v>
      </c>
      <c r="G38" s="38">
        <f t="shared" si="0"/>
        <v>6378</v>
      </c>
      <c r="H38" s="38">
        <f t="shared" si="0"/>
        <v>6705</v>
      </c>
      <c r="I38" s="38">
        <f t="shared" si="0"/>
        <v>4821</v>
      </c>
      <c r="J38" s="38">
        <f t="shared" si="0"/>
        <v>6098</v>
      </c>
      <c r="K38" s="38">
        <f t="shared" si="0"/>
        <v>5805</v>
      </c>
      <c r="L38" s="38">
        <f t="shared" si="0"/>
        <v>4482</v>
      </c>
      <c r="M38" s="38">
        <f t="shared" si="0"/>
        <v>3843</v>
      </c>
      <c r="N38" s="38">
        <v>58769</v>
      </c>
    </row>
    <row r="39" spans="1:14" s="34" customFormat="1" ht="12.75" customHeight="1" x14ac:dyDescent="0.2">
      <c r="A39" s="39" t="s">
        <v>64</v>
      </c>
      <c r="B39" s="39">
        <v>55969</v>
      </c>
      <c r="C39" s="39">
        <v>58818</v>
      </c>
      <c r="D39" s="39">
        <v>72246</v>
      </c>
      <c r="E39" s="39">
        <v>101489</v>
      </c>
      <c r="F39" s="39">
        <v>114961</v>
      </c>
      <c r="G39" s="39">
        <v>106959</v>
      </c>
      <c r="H39" s="39">
        <v>121328</v>
      </c>
      <c r="I39" s="39">
        <v>122530</v>
      </c>
      <c r="J39" s="39">
        <v>97836</v>
      </c>
      <c r="K39" s="39">
        <v>99868</v>
      </c>
      <c r="L39" s="39">
        <v>71816</v>
      </c>
      <c r="M39" s="39">
        <v>71557</v>
      </c>
      <c r="N39" s="40">
        <v>1095377</v>
      </c>
    </row>
    <row r="40" spans="1:14" s="34" customFormat="1" ht="12.75" customHeight="1" x14ac:dyDescent="0.2">
      <c r="A40" s="41" t="s">
        <v>65</v>
      </c>
      <c r="B40" s="42">
        <v>98937</v>
      </c>
      <c r="C40" s="42">
        <v>120654</v>
      </c>
      <c r="D40" s="42">
        <v>137137</v>
      </c>
      <c r="E40" s="42">
        <v>192204</v>
      </c>
      <c r="F40" s="42">
        <v>200866</v>
      </c>
      <c r="G40" s="42">
        <v>181139</v>
      </c>
      <c r="H40" s="42">
        <v>286558</v>
      </c>
      <c r="I40" s="42">
        <v>253573</v>
      </c>
      <c r="J40" s="42">
        <v>177042</v>
      </c>
      <c r="K40" s="42">
        <v>193591</v>
      </c>
      <c r="L40" s="42">
        <v>142103</v>
      </c>
      <c r="M40" s="42">
        <v>126962</v>
      </c>
      <c r="N40" s="62">
        <v>2110766</v>
      </c>
    </row>
    <row r="41" spans="1:14" x14ac:dyDescent="0.2">
      <c r="A41" s="44" t="s">
        <v>66</v>
      </c>
      <c r="C41" s="45"/>
      <c r="D41" s="45"/>
      <c r="E41" s="50"/>
      <c r="F41" s="50"/>
      <c r="G41" s="45"/>
      <c r="N41" s="46" t="s">
        <v>67</v>
      </c>
    </row>
    <row r="42" spans="1:14" x14ac:dyDescent="0.2">
      <c r="A42" s="47"/>
      <c r="C42" s="45"/>
      <c r="D42" s="45"/>
      <c r="E42" s="50"/>
      <c r="F42" s="50"/>
      <c r="G42" s="45"/>
      <c r="N42" s="48" t="s">
        <v>68</v>
      </c>
    </row>
    <row r="43" spans="1:14" x14ac:dyDescent="0.2">
      <c r="E43" s="50"/>
      <c r="F43" s="50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N42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23.7109375" style="5" customWidth="1"/>
    <col min="2" max="7" width="9.42578125" style="5" customWidth="1"/>
    <col min="8" max="8" width="9.28515625" style="5" customWidth="1"/>
    <col min="9" max="13" width="9.42578125" style="5" customWidth="1"/>
    <col min="14" max="14" width="11" style="5" customWidth="1"/>
    <col min="15" max="16384" width="9.140625" style="5"/>
  </cols>
  <sheetData>
    <row r="1" spans="1:14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 t="s">
        <v>82</v>
      </c>
    </row>
    <row r="2" spans="1:14" ht="18.75" x14ac:dyDescent="0.3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4" x14ac:dyDescent="0.2">
      <c r="A3" s="10" t="s">
        <v>4</v>
      </c>
      <c r="B3" s="11" t="s">
        <v>5</v>
      </c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4" t="s">
        <v>17</v>
      </c>
    </row>
    <row r="4" spans="1:14" x14ac:dyDescent="0.2">
      <c r="A4" s="15"/>
      <c r="B4" s="16"/>
      <c r="C4" s="17"/>
      <c r="D4" s="18"/>
      <c r="E4" s="18"/>
      <c r="F4" s="18"/>
      <c r="G4" s="18"/>
      <c r="H4" s="19"/>
      <c r="I4" s="20"/>
      <c r="J4" s="20"/>
      <c r="K4" s="20"/>
      <c r="L4" s="20"/>
      <c r="M4" s="20"/>
      <c r="N4" s="19"/>
    </row>
    <row r="5" spans="1:14" x14ac:dyDescent="0.2">
      <c r="A5" s="21"/>
      <c r="B5" s="22" t="s">
        <v>18</v>
      </c>
      <c r="C5" s="23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19" t="s">
        <v>30</v>
      </c>
    </row>
    <row r="6" spans="1:14" x14ac:dyDescent="0.2">
      <c r="A6" s="25" t="s">
        <v>31</v>
      </c>
      <c r="B6" s="26"/>
      <c r="C6" s="27"/>
      <c r="D6" s="28"/>
      <c r="E6" s="28"/>
      <c r="F6" s="28"/>
      <c r="G6" s="28"/>
      <c r="H6" s="29"/>
      <c r="I6" s="30"/>
      <c r="J6" s="30"/>
      <c r="K6" s="30"/>
      <c r="L6" s="30"/>
      <c r="M6" s="31"/>
      <c r="N6" s="29"/>
    </row>
    <row r="7" spans="1:14" s="34" customFormat="1" ht="12.75" customHeight="1" x14ac:dyDescent="0.2">
      <c r="A7" s="33" t="s">
        <v>32</v>
      </c>
      <c r="B7" s="34">
        <v>46900</v>
      </c>
      <c r="C7" s="35">
        <v>59699</v>
      </c>
      <c r="D7" s="35">
        <v>64911</v>
      </c>
      <c r="E7" s="35">
        <v>78873</v>
      </c>
      <c r="F7" s="35">
        <v>82019</v>
      </c>
      <c r="G7" s="35">
        <v>72103</v>
      </c>
      <c r="H7" s="35">
        <v>138956</v>
      </c>
      <c r="I7" s="35">
        <v>103076</v>
      </c>
      <c r="J7" s="35">
        <v>75165</v>
      </c>
      <c r="K7" s="35">
        <v>78332</v>
      </c>
      <c r="L7" s="35">
        <v>64734</v>
      </c>
      <c r="M7" s="35">
        <v>50195</v>
      </c>
      <c r="N7" s="36">
        <v>914963</v>
      </c>
    </row>
    <row r="8" spans="1:14" s="34" customFormat="1" ht="12.75" customHeight="1" x14ac:dyDescent="0.2">
      <c r="A8" s="35" t="s">
        <v>33</v>
      </c>
      <c r="B8" s="34">
        <v>11273</v>
      </c>
      <c r="C8" s="35">
        <v>13373</v>
      </c>
      <c r="D8" s="35">
        <v>15014</v>
      </c>
      <c r="E8" s="35">
        <v>16897</v>
      </c>
      <c r="F8" s="35">
        <v>20746</v>
      </c>
      <c r="G8" s="35">
        <v>21367</v>
      </c>
      <c r="H8" s="35">
        <v>21983</v>
      </c>
      <c r="I8" s="35">
        <v>20306</v>
      </c>
      <c r="J8" s="35">
        <v>17376</v>
      </c>
      <c r="K8" s="35">
        <v>19162</v>
      </c>
      <c r="L8" s="35">
        <v>14046</v>
      </c>
      <c r="M8" s="35">
        <v>14375</v>
      </c>
      <c r="N8" s="36">
        <v>205918</v>
      </c>
    </row>
    <row r="9" spans="1:14" s="34" customFormat="1" ht="12.75" customHeight="1" x14ac:dyDescent="0.2">
      <c r="A9" s="35" t="s">
        <v>34</v>
      </c>
      <c r="B9" s="34">
        <v>8174</v>
      </c>
      <c r="C9" s="35">
        <v>7623</v>
      </c>
      <c r="D9" s="35">
        <v>9973</v>
      </c>
      <c r="E9" s="35">
        <v>8797</v>
      </c>
      <c r="F9" s="35">
        <v>10196</v>
      </c>
      <c r="G9" s="35">
        <v>11529</v>
      </c>
      <c r="H9" s="35">
        <v>8164</v>
      </c>
      <c r="I9" s="35">
        <v>10047</v>
      </c>
      <c r="J9" s="35">
        <v>11142</v>
      </c>
      <c r="K9" s="35">
        <v>11174</v>
      </c>
      <c r="L9" s="35">
        <v>8120</v>
      </c>
      <c r="M9" s="35">
        <v>7988</v>
      </c>
      <c r="N9" s="36">
        <v>112927</v>
      </c>
    </row>
    <row r="10" spans="1:14" s="34" customFormat="1" ht="12.75" customHeight="1" x14ac:dyDescent="0.2">
      <c r="A10" s="35" t="s">
        <v>35</v>
      </c>
      <c r="B10" s="34">
        <v>8868</v>
      </c>
      <c r="C10" s="35">
        <v>10374</v>
      </c>
      <c r="D10" s="35">
        <v>11338</v>
      </c>
      <c r="E10" s="35">
        <v>13734</v>
      </c>
      <c r="F10" s="35">
        <v>11838</v>
      </c>
      <c r="G10" s="35">
        <v>11231</v>
      </c>
      <c r="H10" s="35">
        <v>11428</v>
      </c>
      <c r="I10" s="35">
        <v>13815</v>
      </c>
      <c r="J10" s="35">
        <v>11858</v>
      </c>
      <c r="K10" s="35">
        <v>12253</v>
      </c>
      <c r="L10" s="35">
        <v>8565</v>
      </c>
      <c r="M10" s="35">
        <v>7175</v>
      </c>
      <c r="N10" s="36">
        <v>132477</v>
      </c>
    </row>
    <row r="11" spans="1:14" s="34" customFormat="1" ht="12.75" customHeight="1" x14ac:dyDescent="0.2">
      <c r="A11" s="35" t="s">
        <v>36</v>
      </c>
      <c r="B11" s="34">
        <v>6003</v>
      </c>
      <c r="C11" s="35">
        <v>6743</v>
      </c>
      <c r="D11" s="35">
        <v>7904</v>
      </c>
      <c r="E11" s="35">
        <v>8575</v>
      </c>
      <c r="F11" s="35">
        <v>9135</v>
      </c>
      <c r="G11" s="35">
        <v>11622</v>
      </c>
      <c r="H11" s="35">
        <v>13345</v>
      </c>
      <c r="I11" s="35">
        <v>14151</v>
      </c>
      <c r="J11" s="35">
        <v>10231</v>
      </c>
      <c r="K11" s="35">
        <v>8324</v>
      </c>
      <c r="L11" s="35">
        <v>7097</v>
      </c>
      <c r="M11" s="35">
        <v>6626</v>
      </c>
      <c r="N11" s="36">
        <v>109756</v>
      </c>
    </row>
    <row r="12" spans="1:14" s="34" customFormat="1" ht="12.75" customHeight="1" x14ac:dyDescent="0.2">
      <c r="A12" s="35" t="s">
        <v>37</v>
      </c>
      <c r="B12" s="34">
        <v>652</v>
      </c>
      <c r="C12" s="35">
        <v>582</v>
      </c>
      <c r="D12" s="35">
        <v>796</v>
      </c>
      <c r="E12" s="35">
        <v>1285</v>
      </c>
      <c r="F12" s="35">
        <v>1381</v>
      </c>
      <c r="G12" s="35">
        <v>1013</v>
      </c>
      <c r="H12" s="35">
        <v>638</v>
      </c>
      <c r="I12" s="35">
        <v>1014</v>
      </c>
      <c r="J12" s="35">
        <v>810</v>
      </c>
      <c r="K12" s="35">
        <v>893</v>
      </c>
      <c r="L12" s="35">
        <v>713</v>
      </c>
      <c r="M12" s="35">
        <v>627</v>
      </c>
      <c r="N12" s="36">
        <v>10404</v>
      </c>
    </row>
    <row r="13" spans="1:14" s="34" customFormat="1" ht="12.75" customHeight="1" x14ac:dyDescent="0.2">
      <c r="A13" s="35" t="s">
        <v>38</v>
      </c>
      <c r="B13" s="34">
        <v>454</v>
      </c>
      <c r="C13" s="35">
        <v>814</v>
      </c>
      <c r="D13" s="35">
        <v>750</v>
      </c>
      <c r="E13" s="35">
        <v>610</v>
      </c>
      <c r="F13" s="35">
        <v>644</v>
      </c>
      <c r="G13" s="35">
        <v>931</v>
      </c>
      <c r="H13" s="35">
        <v>626</v>
      </c>
      <c r="I13" s="35">
        <v>531</v>
      </c>
      <c r="J13" s="35">
        <v>764</v>
      </c>
      <c r="K13" s="35">
        <v>943</v>
      </c>
      <c r="L13" s="35">
        <v>734</v>
      </c>
      <c r="M13" s="35">
        <v>515</v>
      </c>
      <c r="N13" s="36">
        <v>8316</v>
      </c>
    </row>
    <row r="14" spans="1:14" s="34" customFormat="1" ht="12.75" customHeight="1" x14ac:dyDescent="0.2">
      <c r="A14" s="35" t="s">
        <v>39</v>
      </c>
      <c r="B14" s="34">
        <v>511</v>
      </c>
      <c r="C14" s="35">
        <v>654</v>
      </c>
      <c r="D14" s="35">
        <v>821</v>
      </c>
      <c r="E14" s="35">
        <v>799</v>
      </c>
      <c r="F14" s="35">
        <v>815</v>
      </c>
      <c r="G14" s="35">
        <v>684</v>
      </c>
      <c r="H14" s="35">
        <v>909</v>
      </c>
      <c r="I14" s="35">
        <v>596</v>
      </c>
      <c r="J14" s="35">
        <v>796</v>
      </c>
      <c r="K14" s="35">
        <v>943</v>
      </c>
      <c r="L14" s="35">
        <v>672</v>
      </c>
      <c r="M14" s="35">
        <v>351</v>
      </c>
      <c r="N14" s="36">
        <v>8551</v>
      </c>
    </row>
    <row r="15" spans="1:14" s="34" customFormat="1" ht="12.75" customHeight="1" x14ac:dyDescent="0.2">
      <c r="A15" s="35" t="s">
        <v>40</v>
      </c>
      <c r="B15" s="34">
        <v>527</v>
      </c>
      <c r="C15" s="35">
        <v>641</v>
      </c>
      <c r="D15" s="35">
        <v>782</v>
      </c>
      <c r="E15" s="35">
        <v>824</v>
      </c>
      <c r="F15" s="35">
        <v>794</v>
      </c>
      <c r="G15" s="35">
        <v>982</v>
      </c>
      <c r="H15" s="35">
        <v>849</v>
      </c>
      <c r="I15" s="35">
        <v>546</v>
      </c>
      <c r="J15" s="35">
        <v>1013</v>
      </c>
      <c r="K15" s="35">
        <v>1000</v>
      </c>
      <c r="L15" s="35">
        <v>834</v>
      </c>
      <c r="M15" s="35">
        <v>522</v>
      </c>
      <c r="N15" s="36">
        <v>9314</v>
      </c>
    </row>
    <row r="16" spans="1:14" s="34" customFormat="1" ht="12.75" customHeight="1" x14ac:dyDescent="0.2">
      <c r="A16" s="35" t="s">
        <v>41</v>
      </c>
      <c r="B16" s="34">
        <v>308</v>
      </c>
      <c r="C16" s="35">
        <v>368</v>
      </c>
      <c r="D16" s="35">
        <v>435</v>
      </c>
      <c r="E16" s="35">
        <v>434</v>
      </c>
      <c r="F16" s="35">
        <v>622</v>
      </c>
      <c r="G16" s="35">
        <v>520</v>
      </c>
      <c r="H16" s="35">
        <v>331</v>
      </c>
      <c r="I16" s="35">
        <v>275</v>
      </c>
      <c r="J16" s="35">
        <v>623</v>
      </c>
      <c r="K16" s="35">
        <v>537</v>
      </c>
      <c r="L16" s="35">
        <v>421</v>
      </c>
      <c r="M16" s="35">
        <v>320</v>
      </c>
      <c r="N16" s="36">
        <v>5194</v>
      </c>
    </row>
    <row r="17" spans="1:14" s="34" customFormat="1" ht="12.75" customHeight="1" x14ac:dyDescent="0.2">
      <c r="A17" s="35" t="s">
        <v>42</v>
      </c>
      <c r="B17" s="34">
        <v>2484</v>
      </c>
      <c r="C17" s="35">
        <v>2989</v>
      </c>
      <c r="D17" s="35">
        <v>4265</v>
      </c>
      <c r="E17" s="35">
        <v>3839</v>
      </c>
      <c r="F17" s="35">
        <v>3265</v>
      </c>
      <c r="G17" s="35">
        <v>3426</v>
      </c>
      <c r="H17" s="35">
        <v>2974</v>
      </c>
      <c r="I17" s="35">
        <v>4357</v>
      </c>
      <c r="J17" s="35">
        <v>3744</v>
      </c>
      <c r="K17" s="35">
        <v>3169</v>
      </c>
      <c r="L17" s="35">
        <v>2511</v>
      </c>
      <c r="M17" s="35">
        <v>2129</v>
      </c>
      <c r="N17" s="36">
        <v>39152</v>
      </c>
    </row>
    <row r="18" spans="1:14" s="34" customFormat="1" ht="12.75" customHeight="1" x14ac:dyDescent="0.2">
      <c r="A18" s="35" t="s">
        <v>43</v>
      </c>
      <c r="B18" s="34">
        <v>1743</v>
      </c>
      <c r="C18" s="35">
        <v>2072</v>
      </c>
      <c r="D18" s="35">
        <v>3120</v>
      </c>
      <c r="E18" s="35">
        <v>2790</v>
      </c>
      <c r="F18" s="35">
        <v>2808</v>
      </c>
      <c r="G18" s="35">
        <v>3563</v>
      </c>
      <c r="H18" s="35">
        <v>3322</v>
      </c>
      <c r="I18" s="35">
        <v>3453</v>
      </c>
      <c r="J18" s="35">
        <v>3666</v>
      </c>
      <c r="K18" s="35">
        <v>2919</v>
      </c>
      <c r="L18" s="35">
        <v>2368</v>
      </c>
      <c r="M18" s="35">
        <v>2101</v>
      </c>
      <c r="N18" s="36">
        <v>33925</v>
      </c>
    </row>
    <row r="19" spans="1:14" s="34" customFormat="1" ht="12.75" customHeight="1" x14ac:dyDescent="0.2">
      <c r="A19" s="35" t="s">
        <v>44</v>
      </c>
      <c r="B19" s="34">
        <v>1040</v>
      </c>
      <c r="C19" s="35">
        <v>943</v>
      </c>
      <c r="D19" s="35">
        <v>1421</v>
      </c>
      <c r="E19" s="35">
        <v>972</v>
      </c>
      <c r="F19" s="35">
        <v>1498</v>
      </c>
      <c r="G19" s="35">
        <v>1688</v>
      </c>
      <c r="H19" s="35">
        <v>844</v>
      </c>
      <c r="I19" s="35">
        <v>1070</v>
      </c>
      <c r="J19" s="35">
        <v>1210</v>
      </c>
      <c r="K19" s="35">
        <v>947</v>
      </c>
      <c r="L19" s="35">
        <v>1075</v>
      </c>
      <c r="M19" s="35">
        <v>576</v>
      </c>
      <c r="N19" s="36">
        <v>13284</v>
      </c>
    </row>
    <row r="20" spans="1:14" s="34" customFormat="1" ht="12.75" customHeight="1" x14ac:dyDescent="0.2">
      <c r="A20" s="35" t="s">
        <v>45</v>
      </c>
      <c r="B20" s="34">
        <v>286</v>
      </c>
      <c r="C20" s="35">
        <v>307</v>
      </c>
      <c r="D20" s="35">
        <v>451</v>
      </c>
      <c r="E20" s="35">
        <v>475</v>
      </c>
      <c r="F20" s="35">
        <v>262</v>
      </c>
      <c r="G20" s="35">
        <v>418</v>
      </c>
      <c r="H20" s="35">
        <v>237</v>
      </c>
      <c r="I20" s="35">
        <v>256</v>
      </c>
      <c r="J20" s="35">
        <v>355</v>
      </c>
      <c r="K20" s="35">
        <v>453</v>
      </c>
      <c r="L20" s="35">
        <v>357</v>
      </c>
      <c r="M20" s="35">
        <v>306</v>
      </c>
      <c r="N20" s="36">
        <v>4163</v>
      </c>
    </row>
    <row r="21" spans="1:14" s="34" customFormat="1" ht="12.75" customHeight="1" x14ac:dyDescent="0.2">
      <c r="A21" s="35" t="s">
        <v>46</v>
      </c>
      <c r="B21" s="34">
        <v>615</v>
      </c>
      <c r="C21" s="35">
        <v>636</v>
      </c>
      <c r="D21" s="35">
        <v>735</v>
      </c>
      <c r="E21" s="35">
        <v>886</v>
      </c>
      <c r="F21" s="35">
        <v>773</v>
      </c>
      <c r="G21" s="35">
        <v>626</v>
      </c>
      <c r="H21" s="35">
        <v>705</v>
      </c>
      <c r="I21" s="35">
        <v>555</v>
      </c>
      <c r="J21" s="35">
        <v>863</v>
      </c>
      <c r="K21" s="35">
        <v>702</v>
      </c>
      <c r="L21" s="35">
        <v>579</v>
      </c>
      <c r="M21" s="35">
        <v>423</v>
      </c>
      <c r="N21" s="36">
        <v>8098</v>
      </c>
    </row>
    <row r="22" spans="1:14" s="34" customFormat="1" ht="12.75" customHeight="1" x14ac:dyDescent="0.2">
      <c r="A22" s="35" t="s">
        <v>47</v>
      </c>
      <c r="B22" s="34">
        <v>1731</v>
      </c>
      <c r="C22" s="35">
        <v>1869</v>
      </c>
      <c r="D22" s="35">
        <v>2194</v>
      </c>
      <c r="E22" s="35">
        <v>2099</v>
      </c>
      <c r="F22" s="35">
        <v>2213</v>
      </c>
      <c r="G22" s="35">
        <v>2227</v>
      </c>
      <c r="H22" s="35">
        <v>1728</v>
      </c>
      <c r="I22" s="35">
        <v>2036</v>
      </c>
      <c r="J22" s="35">
        <v>2080</v>
      </c>
      <c r="K22" s="35">
        <v>1737</v>
      </c>
      <c r="L22" s="35">
        <v>1606</v>
      </c>
      <c r="M22" s="35">
        <v>1183</v>
      </c>
      <c r="N22" s="36">
        <v>22703</v>
      </c>
    </row>
    <row r="23" spans="1:14" s="34" customFormat="1" ht="12.75" customHeight="1" x14ac:dyDescent="0.2">
      <c r="A23" s="35" t="s">
        <v>48</v>
      </c>
      <c r="B23" s="34">
        <v>719</v>
      </c>
      <c r="C23" s="35">
        <v>620</v>
      </c>
      <c r="D23" s="35">
        <v>1040</v>
      </c>
      <c r="E23" s="35">
        <v>1077</v>
      </c>
      <c r="F23" s="35">
        <v>858</v>
      </c>
      <c r="G23" s="35">
        <v>900</v>
      </c>
      <c r="H23" s="35">
        <v>700</v>
      </c>
      <c r="I23" s="35">
        <v>869</v>
      </c>
      <c r="J23" s="35">
        <v>1029</v>
      </c>
      <c r="K23" s="35">
        <v>1211</v>
      </c>
      <c r="L23" s="35">
        <v>849</v>
      </c>
      <c r="M23" s="35">
        <v>301</v>
      </c>
      <c r="N23" s="36">
        <v>10173</v>
      </c>
    </row>
    <row r="24" spans="1:14" s="34" customFormat="1" ht="12.75" customHeight="1" x14ac:dyDescent="0.2">
      <c r="A24" s="35" t="s">
        <v>49</v>
      </c>
      <c r="B24" s="34">
        <v>374</v>
      </c>
      <c r="C24" s="35">
        <v>344</v>
      </c>
      <c r="D24" s="35">
        <v>556</v>
      </c>
      <c r="E24" s="35">
        <v>747</v>
      </c>
      <c r="F24" s="35">
        <v>779</v>
      </c>
      <c r="G24" s="35">
        <v>616</v>
      </c>
      <c r="H24" s="35">
        <v>1100</v>
      </c>
      <c r="I24" s="35">
        <v>846</v>
      </c>
      <c r="J24" s="35">
        <v>744</v>
      </c>
      <c r="K24" s="35">
        <v>572</v>
      </c>
      <c r="L24" s="35">
        <v>376</v>
      </c>
      <c r="M24" s="35">
        <v>369</v>
      </c>
      <c r="N24" s="36">
        <v>7423</v>
      </c>
    </row>
    <row r="25" spans="1:14" s="34" customFormat="1" ht="12.75" customHeight="1" x14ac:dyDescent="0.2">
      <c r="A25" s="35" t="s">
        <v>50</v>
      </c>
      <c r="B25" s="34">
        <v>432</v>
      </c>
      <c r="C25" s="35">
        <v>503</v>
      </c>
      <c r="D25" s="35">
        <v>700</v>
      </c>
      <c r="E25" s="35">
        <v>1011</v>
      </c>
      <c r="F25" s="35">
        <v>613</v>
      </c>
      <c r="G25" s="35">
        <v>806</v>
      </c>
      <c r="H25" s="35">
        <v>678</v>
      </c>
      <c r="I25" s="35">
        <v>732</v>
      </c>
      <c r="J25" s="35">
        <v>840</v>
      </c>
      <c r="K25" s="35">
        <v>678</v>
      </c>
      <c r="L25" s="35">
        <v>671</v>
      </c>
      <c r="M25" s="35">
        <v>391</v>
      </c>
      <c r="N25" s="36">
        <v>8055</v>
      </c>
    </row>
    <row r="26" spans="1:14" s="34" customFormat="1" ht="12.75" customHeight="1" x14ac:dyDescent="0.2">
      <c r="A26" s="35" t="s">
        <v>51</v>
      </c>
      <c r="B26" s="35">
        <v>364</v>
      </c>
      <c r="C26" s="35">
        <v>354</v>
      </c>
      <c r="D26" s="35">
        <v>637</v>
      </c>
      <c r="E26" s="35">
        <v>799</v>
      </c>
      <c r="F26" s="35">
        <v>554</v>
      </c>
      <c r="G26" s="35">
        <v>1110</v>
      </c>
      <c r="H26" s="35">
        <v>595</v>
      </c>
      <c r="I26" s="35">
        <v>362</v>
      </c>
      <c r="J26" s="35">
        <v>634</v>
      </c>
      <c r="K26" s="35">
        <v>741</v>
      </c>
      <c r="L26" s="35">
        <v>493</v>
      </c>
      <c r="M26" s="35">
        <v>273</v>
      </c>
      <c r="N26" s="36">
        <v>6916</v>
      </c>
    </row>
    <row r="27" spans="1:14" s="34" customFormat="1" ht="12.75" customHeight="1" x14ac:dyDescent="0.2">
      <c r="A27" s="35" t="s">
        <v>52</v>
      </c>
      <c r="B27" s="35">
        <v>1335</v>
      </c>
      <c r="C27" s="35">
        <v>1336</v>
      </c>
      <c r="D27" s="35">
        <v>1919</v>
      </c>
      <c r="E27" s="35">
        <v>2317</v>
      </c>
      <c r="F27" s="35">
        <v>2475</v>
      </c>
      <c r="G27" s="35">
        <v>2561</v>
      </c>
      <c r="H27" s="35">
        <v>2978</v>
      </c>
      <c r="I27" s="35">
        <v>2465</v>
      </c>
      <c r="J27" s="35">
        <v>2347</v>
      </c>
      <c r="K27" s="35">
        <v>2459</v>
      </c>
      <c r="L27" s="35">
        <v>2147</v>
      </c>
      <c r="M27" s="35">
        <v>1560</v>
      </c>
      <c r="N27" s="36">
        <v>25899</v>
      </c>
    </row>
    <row r="28" spans="1:14" s="34" customFormat="1" ht="12.75" customHeight="1" x14ac:dyDescent="0.2">
      <c r="A28" s="35" t="s">
        <v>53</v>
      </c>
      <c r="B28" s="35">
        <v>773</v>
      </c>
      <c r="C28" s="35">
        <v>639</v>
      </c>
      <c r="D28" s="35">
        <v>725</v>
      </c>
      <c r="E28" s="35">
        <v>957</v>
      </c>
      <c r="F28" s="35">
        <v>1155</v>
      </c>
      <c r="G28" s="35">
        <v>1111</v>
      </c>
      <c r="H28" s="35">
        <v>638</v>
      </c>
      <c r="I28" s="35">
        <v>686</v>
      </c>
      <c r="J28" s="35">
        <v>925</v>
      </c>
      <c r="K28" s="35">
        <v>816</v>
      </c>
      <c r="L28" s="35">
        <v>757</v>
      </c>
      <c r="M28" s="35">
        <v>648</v>
      </c>
      <c r="N28" s="36">
        <v>9830</v>
      </c>
    </row>
    <row r="29" spans="1:14" s="34" customFormat="1" ht="12.75" customHeight="1" x14ac:dyDescent="0.2">
      <c r="A29" s="35" t="s">
        <v>54</v>
      </c>
      <c r="B29" s="35">
        <v>4728</v>
      </c>
      <c r="C29" s="35">
        <v>5207</v>
      </c>
      <c r="D29" s="35">
        <v>6108</v>
      </c>
      <c r="E29" s="35">
        <v>5830</v>
      </c>
      <c r="F29" s="35">
        <v>6910</v>
      </c>
      <c r="G29" s="35">
        <v>8483</v>
      </c>
      <c r="H29" s="35">
        <v>7059</v>
      </c>
      <c r="I29" s="35">
        <v>5429</v>
      </c>
      <c r="J29" s="35">
        <v>7863</v>
      </c>
      <c r="K29" s="35">
        <v>7812</v>
      </c>
      <c r="L29" s="35">
        <v>4626</v>
      </c>
      <c r="M29" s="35">
        <v>3556</v>
      </c>
      <c r="N29" s="36">
        <v>73611</v>
      </c>
    </row>
    <row r="30" spans="1:14" s="34" customFormat="1" ht="12.75" customHeight="1" x14ac:dyDescent="0.2">
      <c r="A30" s="35" t="s">
        <v>55</v>
      </c>
      <c r="B30" s="35">
        <v>496</v>
      </c>
      <c r="C30" s="35">
        <v>487</v>
      </c>
      <c r="D30" s="35">
        <v>737</v>
      </c>
      <c r="E30" s="35">
        <v>929</v>
      </c>
      <c r="F30" s="35">
        <v>1065</v>
      </c>
      <c r="G30" s="35">
        <v>1309</v>
      </c>
      <c r="H30" s="35">
        <v>1141</v>
      </c>
      <c r="I30" s="35">
        <v>962</v>
      </c>
      <c r="J30" s="35">
        <v>1081</v>
      </c>
      <c r="K30" s="35">
        <v>1223</v>
      </c>
      <c r="L30" s="35">
        <v>1103</v>
      </c>
      <c r="M30" s="35">
        <v>637</v>
      </c>
      <c r="N30" s="36">
        <v>11170</v>
      </c>
    </row>
    <row r="31" spans="1:14" s="34" customFormat="1" ht="12.75" customHeight="1" x14ac:dyDescent="0.2">
      <c r="A31" s="35" t="s">
        <v>56</v>
      </c>
      <c r="B31" s="35">
        <v>892</v>
      </c>
      <c r="C31" s="35">
        <v>1100</v>
      </c>
      <c r="D31" s="35">
        <v>1154</v>
      </c>
      <c r="E31" s="35">
        <v>2515</v>
      </c>
      <c r="F31" s="35">
        <v>1208</v>
      </c>
      <c r="G31" s="35">
        <v>1795</v>
      </c>
      <c r="H31" s="35">
        <v>1097</v>
      </c>
      <c r="I31" s="35">
        <v>1323</v>
      </c>
      <c r="J31" s="35">
        <v>1683</v>
      </c>
      <c r="K31" s="35">
        <v>1977</v>
      </c>
      <c r="L31" s="35">
        <v>1188</v>
      </c>
      <c r="M31" s="35">
        <v>916</v>
      </c>
      <c r="N31" s="36">
        <v>16848</v>
      </c>
    </row>
    <row r="32" spans="1:14" s="34" customFormat="1" ht="12.75" customHeight="1" x14ac:dyDescent="0.2">
      <c r="A32" s="35" t="s">
        <v>57</v>
      </c>
      <c r="B32" s="35">
        <v>1089</v>
      </c>
      <c r="C32" s="35">
        <v>933</v>
      </c>
      <c r="D32" s="35">
        <v>1564</v>
      </c>
      <c r="E32" s="35">
        <v>3834</v>
      </c>
      <c r="F32" s="35">
        <v>3882</v>
      </c>
      <c r="G32" s="35">
        <v>2781</v>
      </c>
      <c r="H32" s="35">
        <v>4708</v>
      </c>
      <c r="I32" s="35">
        <v>4956</v>
      </c>
      <c r="J32" s="35">
        <v>2367</v>
      </c>
      <c r="K32" s="35">
        <v>3109</v>
      </c>
      <c r="L32" s="35">
        <v>2539</v>
      </c>
      <c r="M32" s="35">
        <v>1539</v>
      </c>
      <c r="N32" s="36">
        <v>33301</v>
      </c>
    </row>
    <row r="33" spans="1:14" s="34" customFormat="1" ht="12.75" customHeight="1" x14ac:dyDescent="0.2">
      <c r="A33" s="35" t="s">
        <v>58</v>
      </c>
      <c r="B33" s="35">
        <v>2366</v>
      </c>
      <c r="C33" s="35">
        <v>2100</v>
      </c>
      <c r="D33" s="35">
        <v>2692</v>
      </c>
      <c r="E33" s="35">
        <v>3060</v>
      </c>
      <c r="F33" s="35">
        <v>3956</v>
      </c>
      <c r="G33" s="35">
        <v>2702</v>
      </c>
      <c r="H33" s="35">
        <v>3421</v>
      </c>
      <c r="I33" s="35">
        <v>2738</v>
      </c>
      <c r="J33" s="35">
        <v>2844</v>
      </c>
      <c r="K33" s="35">
        <v>2211</v>
      </c>
      <c r="L33" s="35">
        <v>2100</v>
      </c>
      <c r="M33" s="35">
        <v>1829</v>
      </c>
      <c r="N33" s="36">
        <v>32019</v>
      </c>
    </row>
    <row r="34" spans="1:14" s="34" customFormat="1" ht="12.75" customHeight="1" x14ac:dyDescent="0.2">
      <c r="A34" s="35" t="s">
        <v>59</v>
      </c>
      <c r="B34" s="35">
        <v>175</v>
      </c>
      <c r="C34" s="35">
        <v>238</v>
      </c>
      <c r="D34" s="35">
        <v>313</v>
      </c>
      <c r="E34" s="35">
        <v>536</v>
      </c>
      <c r="F34" s="35">
        <v>548</v>
      </c>
      <c r="G34" s="35">
        <v>1219</v>
      </c>
      <c r="H34" s="35">
        <v>2427</v>
      </c>
      <c r="I34" s="35">
        <v>3155</v>
      </c>
      <c r="J34" s="35">
        <v>663</v>
      </c>
      <c r="K34" s="35">
        <v>577</v>
      </c>
      <c r="L34" s="35">
        <v>319</v>
      </c>
      <c r="M34" s="35">
        <v>266</v>
      </c>
      <c r="N34" s="36">
        <v>10436</v>
      </c>
    </row>
    <row r="35" spans="1:14" s="34" customFormat="1" ht="12.75" customHeight="1" x14ac:dyDescent="0.2">
      <c r="A35" s="35" t="s">
        <v>60</v>
      </c>
      <c r="B35" s="35">
        <v>983</v>
      </c>
      <c r="C35" s="35">
        <v>919</v>
      </c>
      <c r="D35" s="35">
        <v>1339</v>
      </c>
      <c r="E35" s="35">
        <v>2123</v>
      </c>
      <c r="F35" s="35">
        <v>1876</v>
      </c>
      <c r="G35" s="35">
        <v>3242</v>
      </c>
      <c r="H35" s="35">
        <v>2931</v>
      </c>
      <c r="I35" s="35">
        <v>2903</v>
      </c>
      <c r="J35" s="35">
        <v>1876</v>
      </c>
      <c r="K35" s="35">
        <v>1463</v>
      </c>
      <c r="L35" s="35">
        <v>806</v>
      </c>
      <c r="M35" s="35">
        <v>498</v>
      </c>
      <c r="N35" s="36">
        <v>20959</v>
      </c>
    </row>
    <row r="36" spans="1:14" s="34" customFormat="1" ht="12.75" customHeight="1" x14ac:dyDescent="0.2">
      <c r="A36" s="35" t="s">
        <v>61</v>
      </c>
      <c r="B36" s="35">
        <v>171</v>
      </c>
      <c r="C36" s="35">
        <v>166</v>
      </c>
      <c r="D36" s="35">
        <v>240</v>
      </c>
      <c r="E36" s="35">
        <v>443</v>
      </c>
      <c r="F36" s="35">
        <v>613</v>
      </c>
      <c r="G36" s="35">
        <v>570</v>
      </c>
      <c r="H36" s="35">
        <v>655</v>
      </c>
      <c r="I36" s="35">
        <v>413</v>
      </c>
      <c r="J36" s="35">
        <v>427</v>
      </c>
      <c r="K36" s="35">
        <v>387</v>
      </c>
      <c r="L36" s="35">
        <v>202</v>
      </c>
      <c r="M36" s="35">
        <v>234</v>
      </c>
      <c r="N36" s="36">
        <v>4521</v>
      </c>
    </row>
    <row r="37" spans="1:14" s="34" customFormat="1" ht="12.75" customHeight="1" x14ac:dyDescent="0.2">
      <c r="A37" s="35" t="s">
        <v>62</v>
      </c>
      <c r="B37" s="35">
        <v>331</v>
      </c>
      <c r="C37" s="35">
        <v>339</v>
      </c>
      <c r="D37" s="35">
        <v>242</v>
      </c>
      <c r="E37" s="35">
        <v>463</v>
      </c>
      <c r="F37" s="35">
        <v>657</v>
      </c>
      <c r="G37" s="35">
        <v>652</v>
      </c>
      <c r="H37" s="35">
        <v>870</v>
      </c>
      <c r="I37" s="35">
        <v>391</v>
      </c>
      <c r="J37" s="35">
        <v>586</v>
      </c>
      <c r="K37" s="35">
        <v>369</v>
      </c>
      <c r="L37" s="35">
        <v>350</v>
      </c>
      <c r="M37" s="35">
        <v>335</v>
      </c>
      <c r="N37" s="36">
        <v>5585</v>
      </c>
    </row>
    <row r="38" spans="1:14" s="34" customFormat="1" ht="12.75" customHeight="1" x14ac:dyDescent="0.2">
      <c r="A38" s="35" t="s">
        <v>63</v>
      </c>
      <c r="B38" s="38">
        <f>B40-SUM(B7:B37)</f>
        <v>6041</v>
      </c>
      <c r="C38" s="38">
        <f t="shared" ref="C38:M38" si="0">C40-SUM(C7:C37)</f>
        <v>6508</v>
      </c>
      <c r="D38" s="38">
        <f t="shared" si="0"/>
        <v>7700</v>
      </c>
      <c r="E38" s="38">
        <f t="shared" si="0"/>
        <v>9620</v>
      </c>
      <c r="F38" s="38">
        <f t="shared" si="0"/>
        <v>8630</v>
      </c>
      <c r="G38" s="38">
        <f t="shared" si="0"/>
        <v>8959</v>
      </c>
      <c r="H38" s="38">
        <f t="shared" si="0"/>
        <v>8934</v>
      </c>
      <c r="I38" s="38">
        <f t="shared" si="0"/>
        <v>9423</v>
      </c>
      <c r="J38" s="38">
        <f t="shared" si="0"/>
        <v>10312</v>
      </c>
      <c r="K38" s="38">
        <f t="shared" si="0"/>
        <v>10533</v>
      </c>
      <c r="L38" s="38">
        <f t="shared" si="0"/>
        <v>8252</v>
      </c>
      <c r="M38" s="38">
        <f t="shared" si="0"/>
        <v>7022</v>
      </c>
      <c r="N38" s="38">
        <v>101934</v>
      </c>
    </row>
    <row r="39" spans="1:14" s="34" customFormat="1" ht="12.75" customHeight="1" x14ac:dyDescent="0.2">
      <c r="A39" s="39" t="s">
        <v>64</v>
      </c>
      <c r="B39" s="39">
        <v>65938</v>
      </c>
      <c r="C39" s="39">
        <v>71781</v>
      </c>
      <c r="D39" s="39">
        <v>87665</v>
      </c>
      <c r="E39" s="39">
        <v>99277</v>
      </c>
      <c r="F39" s="39">
        <v>102769</v>
      </c>
      <c r="G39" s="39">
        <v>110643</v>
      </c>
      <c r="H39" s="39">
        <v>108015</v>
      </c>
      <c r="I39" s="39">
        <v>110661</v>
      </c>
      <c r="J39" s="39">
        <v>102752</v>
      </c>
      <c r="K39" s="39">
        <v>101294</v>
      </c>
      <c r="L39" s="39">
        <v>76476</v>
      </c>
      <c r="M39" s="39">
        <v>65591</v>
      </c>
      <c r="N39" s="40">
        <v>1102862</v>
      </c>
    </row>
    <row r="40" spans="1:14" s="34" customFormat="1" ht="12.75" customHeight="1" x14ac:dyDescent="0.2">
      <c r="A40" s="41" t="s">
        <v>65</v>
      </c>
      <c r="B40" s="42">
        <v>112838</v>
      </c>
      <c r="C40" s="42">
        <v>131480</v>
      </c>
      <c r="D40" s="42">
        <v>152576</v>
      </c>
      <c r="E40" s="42">
        <v>178150</v>
      </c>
      <c r="F40" s="42">
        <v>184788</v>
      </c>
      <c r="G40" s="42">
        <v>182746</v>
      </c>
      <c r="H40" s="42">
        <v>246971</v>
      </c>
      <c r="I40" s="42">
        <v>213737</v>
      </c>
      <c r="J40" s="42">
        <v>177917</v>
      </c>
      <c r="K40" s="42">
        <v>179626</v>
      </c>
      <c r="L40" s="42">
        <v>141210</v>
      </c>
      <c r="M40" s="42">
        <v>115786</v>
      </c>
      <c r="N40" s="62">
        <v>2017825</v>
      </c>
    </row>
    <row r="41" spans="1:14" x14ac:dyDescent="0.2">
      <c r="A41" s="44" t="s">
        <v>66</v>
      </c>
      <c r="C41" s="45"/>
      <c r="D41" s="45"/>
      <c r="E41" s="45"/>
      <c r="F41" s="45"/>
      <c r="G41" s="45"/>
      <c r="N41" s="46" t="s">
        <v>67</v>
      </c>
    </row>
    <row r="42" spans="1:14" x14ac:dyDescent="0.2">
      <c r="A42" s="47"/>
      <c r="C42" s="45"/>
      <c r="D42" s="45"/>
      <c r="E42" s="45"/>
      <c r="F42" s="45"/>
      <c r="G42" s="45"/>
      <c r="N42" s="48" t="s">
        <v>68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35</vt:i4>
      </vt:variant>
    </vt:vector>
  </HeadingPairs>
  <TitlesOfParts>
    <vt:vector size="70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</vt:lpstr>
      <vt:lpstr>prov vla bra</vt:lpstr>
      <vt:lpstr>prov west</vt:lpstr>
      <vt:lpstr>Kust</vt:lpstr>
      <vt:lpstr>Kunststeden</vt:lpstr>
      <vt:lpstr>Vla reg</vt:lpstr>
      <vt:lpstr>antw 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'antw '!Afdrukbereik</vt:lpstr>
      <vt:lpstr>'Antwerpse Kempen'!Afdrukbereik</vt:lpstr>
      <vt:lpstr>bel!Afdrukbereik</vt:lpstr>
      <vt:lpstr>bru!Afdrukbereik</vt:lpstr>
      <vt:lpstr>brug!Afdrukbereik</vt:lpstr>
      <vt:lpstr>'Brugse Ommeland'!Afdrukbereik</vt:lpstr>
      <vt:lpstr>brus!Afdrukbereik</vt:lpstr>
      <vt:lpstr>gent!Afdrukbereik</vt:lpstr>
      <vt:lpstr>'Groene Gordel'!Afdrukbereik</vt:lpstr>
      <vt:lpstr>Hageland!Afdrukbereik</vt:lpstr>
      <vt:lpstr>Haspengouw!Afdrukbereik</vt:lpstr>
      <vt:lpstr>'HASSELT EN OMGEVING'!Afdrukbereik</vt:lpstr>
      <vt:lpstr>Kunststeden!Afdrukbereik</vt:lpstr>
      <vt:lpstr>Kust!Afdrukbereik</vt:lpstr>
      <vt:lpstr>Leiestreek!Afdrukbereik</vt:lpstr>
      <vt:lpstr>leuv!Afdrukbereik</vt:lpstr>
      <vt:lpstr>'Limburgse Kempen incl'!Afdrukbereik</vt:lpstr>
      <vt:lpstr>Maasland!Afdrukbereik</vt:lpstr>
      <vt:lpstr>mech!Afdrukbereik</vt:lpstr>
      <vt:lpstr>Meetjesland!Afdrukbereik</vt:lpstr>
      <vt:lpstr>'prov antw'!Afdrukbereik</vt:lpstr>
      <vt:lpstr>'prov limb'!Afdrukbereik</vt:lpstr>
      <vt:lpstr>'prov oost'!Afdrukbereik</vt:lpstr>
      <vt:lpstr>'prov vla bra'!Afdrukbereik</vt:lpstr>
      <vt:lpstr>'prov west'!Afdrukbereik</vt:lpstr>
      <vt:lpstr>Randstedelijk!Afdrukbereik</vt:lpstr>
      <vt:lpstr>Scheldeland!Afdrukbereik</vt:lpstr>
      <vt:lpstr>vla!Afdrukbereik</vt:lpstr>
      <vt:lpstr>'Vla reg'!Afdrukbereik</vt:lpstr>
      <vt:lpstr>'Vlaamse Ardennen'!Afdrukbereik</vt:lpstr>
      <vt:lpstr>VLAANDEREN!Afdrukbereik</vt:lpstr>
      <vt:lpstr>Voeren!Afdrukbereik</vt:lpstr>
      <vt:lpstr>Waasland!Afdrukbereik</vt:lpstr>
      <vt:lpstr>wal!Afdrukbereik</vt:lpstr>
      <vt:lpstr>Westhoek!Afdrukbereik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Wauters, Sofie 1D4F</dc:creator>
  <cp:lastModifiedBy>Wauters, Sofie 1D4F</cp:lastModifiedBy>
  <dcterms:created xsi:type="dcterms:W3CDTF">2016-08-18T13:33:15Z</dcterms:created>
  <dcterms:modified xsi:type="dcterms:W3CDTF">2016-08-18T13:34:42Z</dcterms:modified>
</cp:coreProperties>
</file>